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<sst xmlns="http://schemas.openxmlformats.org/spreadsheetml/2006/main" count="217" uniqueCount="215">
  <si>
    <t>pole</t>
  </si>
  <si>
    <t>wins</t>
  </si>
  <si>
    <t>fl.lap</t>
  </si>
  <si>
    <t>Fangio, J.M</t>
  </si>
  <si>
    <t>Schumacher, M</t>
  </si>
  <si>
    <t>Ascari, A</t>
  </si>
  <si>
    <t>Clark, J</t>
  </si>
  <si>
    <t>Prost, A</t>
  </si>
  <si>
    <t>Stewart, J</t>
  </si>
  <si>
    <t>Senna, A</t>
  </si>
  <si>
    <t>Hamilton, L</t>
  </si>
  <si>
    <t>Farina, N</t>
  </si>
  <si>
    <t>Hill, D</t>
  </si>
  <si>
    <t>Moss, S</t>
  </si>
  <si>
    <t>Vettel, S</t>
  </si>
  <si>
    <t>Mansell, N</t>
  </si>
  <si>
    <t>Hakkinen, M</t>
  </si>
  <si>
    <t>Alonso, F</t>
  </si>
  <si>
    <t>Raikkonen, K</t>
  </si>
  <si>
    <t>Gonzalez, O</t>
  </si>
  <si>
    <t>Montoya, J.P.</t>
  </si>
  <si>
    <t>Lauda, N</t>
  </si>
  <si>
    <t>Piquet, N</t>
  </si>
  <si>
    <t>Hawthorn, M</t>
  </si>
  <si>
    <t>Brabham, J</t>
  </si>
  <si>
    <t>Hunt, J</t>
  </si>
  <si>
    <t>Hill, P</t>
  </si>
  <si>
    <t>Reutemann, C</t>
  </si>
  <si>
    <t>Massa, F</t>
  </si>
  <si>
    <t>Brooks, T</t>
  </si>
  <si>
    <t>Rindt, J</t>
  </si>
  <si>
    <t>Fittipaldi, E</t>
  </si>
  <si>
    <t>Hulme, D</t>
  </si>
  <si>
    <t>Scheckter, J</t>
  </si>
  <si>
    <t>Trips, W von</t>
  </si>
  <si>
    <t>Jones, A</t>
  </si>
  <si>
    <t>Andretti, M</t>
  </si>
  <si>
    <t>Coulthard, D</t>
  </si>
  <si>
    <t>Berger, G</t>
  </si>
  <si>
    <t>Peterson, R</t>
  </si>
  <si>
    <t>Taruffie, P</t>
  </si>
  <si>
    <t>Ickx, J</t>
  </si>
  <si>
    <t>Hill, G</t>
  </si>
  <si>
    <t>Revson, P</t>
  </si>
  <si>
    <t>Villeneuve, G</t>
  </si>
  <si>
    <t>Surtees, J</t>
  </si>
  <si>
    <t>McLaren, B</t>
  </si>
  <si>
    <t>Villeneuve, J</t>
  </si>
  <si>
    <t>Barrichello, R</t>
  </si>
  <si>
    <t>Pironi, D</t>
  </si>
  <si>
    <t>Button, J</t>
  </si>
  <si>
    <t>Ginther, R</t>
  </si>
  <si>
    <t>Musso, L</t>
  </si>
  <si>
    <t>Reggazoni, C</t>
  </si>
  <si>
    <t>Schumacher, R</t>
  </si>
  <si>
    <t>Collins, P</t>
  </si>
  <si>
    <t>Cévert, F</t>
  </si>
  <si>
    <t>Bandini, L</t>
  </si>
  <si>
    <t>Kubica, R</t>
  </si>
  <si>
    <t>Arnoux, R</t>
  </si>
  <si>
    <t>Rodriguez, P</t>
  </si>
  <si>
    <t>Gendebien, O</t>
  </si>
  <si>
    <t>Depailler, P</t>
  </si>
  <si>
    <t>Gurney, D</t>
  </si>
  <si>
    <t>Rosberg, K</t>
  </si>
  <si>
    <t xml:space="preserve">Villoresi, L </t>
  </si>
  <si>
    <t>Kovalainen, H</t>
  </si>
  <si>
    <t>Irvine, E</t>
  </si>
  <si>
    <t>Laffite, J</t>
  </si>
  <si>
    <t>Webber, M</t>
  </si>
  <si>
    <t>Watson, J</t>
  </si>
  <si>
    <t>Alesi, J</t>
  </si>
  <si>
    <t>Maggs, T</t>
  </si>
  <si>
    <t>Angelis, E. de</t>
  </si>
  <si>
    <t>Bonetto, F</t>
  </si>
  <si>
    <t>Frentzen, H.H.</t>
  </si>
  <si>
    <t>Spence, M</t>
  </si>
  <si>
    <t xml:space="preserve">Beltoise, J.P </t>
  </si>
  <si>
    <t>Rosberg, N</t>
  </si>
  <si>
    <t>Allison, C</t>
  </si>
  <si>
    <t>Behra, J</t>
  </si>
  <si>
    <t>Trintignant, M</t>
  </si>
  <si>
    <t>Tambay, P</t>
  </si>
  <si>
    <t>Heidfeld, N</t>
  </si>
  <si>
    <t>Fisichella, G</t>
  </si>
  <si>
    <t>Glock, T</t>
  </si>
  <si>
    <t>Patrese, R</t>
  </si>
  <si>
    <t>Nilsson, G</t>
  </si>
  <si>
    <t>Boutsen, T</t>
  </si>
  <si>
    <t>Mieres, R</t>
  </si>
  <si>
    <t>Amon, C</t>
  </si>
  <si>
    <t>Baghetti, G</t>
  </si>
  <si>
    <t>Rosier, L</t>
  </si>
  <si>
    <t>Trulli, J</t>
  </si>
  <si>
    <t>Graffenried, T. de</t>
  </si>
  <si>
    <t>Johansson, S</t>
  </si>
  <si>
    <t>Ireland, I</t>
  </si>
  <si>
    <t>Alboreto, M</t>
  </si>
  <si>
    <t>Wurz, A</t>
  </si>
  <si>
    <t>Schell, H</t>
  </si>
  <si>
    <t>Siffert, J</t>
  </si>
  <si>
    <t>Mass, J</t>
  </si>
  <si>
    <t>Pace, C</t>
  </si>
  <si>
    <t>Brundle, M</t>
  </si>
  <si>
    <t>Pryce, T</t>
  </si>
  <si>
    <t>Herbert, J</t>
  </si>
  <si>
    <t>Hailwood, M</t>
  </si>
  <si>
    <t>Nannini, A</t>
  </si>
  <si>
    <t>Blundell, M.</t>
  </si>
  <si>
    <t>Bhandubandh, B</t>
  </si>
  <si>
    <t>Flockhart, R</t>
  </si>
  <si>
    <t>Bonnier, J</t>
  </si>
  <si>
    <t>Panis, O</t>
  </si>
  <si>
    <t>Wharton, K</t>
  </si>
  <si>
    <t>Courage, P</t>
  </si>
  <si>
    <t>Gregory, M</t>
  </si>
  <si>
    <t>Wisell, R</t>
  </si>
  <si>
    <t>Salo, M</t>
  </si>
  <si>
    <t>Fittipaldi, C</t>
  </si>
  <si>
    <t>Anderson, B</t>
  </si>
  <si>
    <t>Warwick, D</t>
  </si>
  <si>
    <t>Surer, M</t>
  </si>
  <si>
    <t>Salvadori, R</t>
  </si>
  <si>
    <t>Cheever, E</t>
  </si>
  <si>
    <t>Manzon, R</t>
  </si>
  <si>
    <t>Mairesse, W</t>
  </si>
  <si>
    <t>Ganley, H</t>
  </si>
  <si>
    <t>Pilette, A</t>
  </si>
  <si>
    <t>Giraud-Cabantous, Y</t>
  </si>
  <si>
    <t>Streiff, P</t>
  </si>
  <si>
    <t>Nakajima, S</t>
  </si>
  <si>
    <t>Taylor, T</t>
  </si>
  <si>
    <t>Stuck, H.J.</t>
  </si>
  <si>
    <t>Daly, D</t>
  </si>
  <si>
    <t>Wendlinger, K</t>
  </si>
  <si>
    <t>Pescarolo, H</t>
  </si>
  <si>
    <t>Bernard, E</t>
  </si>
  <si>
    <t>Herrmann, H</t>
  </si>
  <si>
    <t>Jabouille, J.P</t>
  </si>
  <si>
    <t>Olivier, J</t>
  </si>
  <si>
    <t>Chiron, L</t>
  </si>
  <si>
    <t>Jarier, J.P</t>
  </si>
  <si>
    <t>Fabi, T</t>
  </si>
  <si>
    <t>Palmer, J</t>
  </si>
  <si>
    <t>Gethin, P</t>
  </si>
  <si>
    <t>Comas, E</t>
  </si>
  <si>
    <t>Brambilla, V</t>
  </si>
  <si>
    <t>Baldi, M</t>
  </si>
  <si>
    <t>Martini, P</t>
  </si>
  <si>
    <t>Stommelen, R</t>
  </si>
  <si>
    <t>Cesaris, A. de</t>
  </si>
  <si>
    <t>Letho, J.J.</t>
  </si>
  <si>
    <t>Capelli, I</t>
  </si>
  <si>
    <t>Gugelmin, M</t>
  </si>
  <si>
    <t>Sato, T</t>
  </si>
  <si>
    <t>Nakano, S</t>
  </si>
  <si>
    <t>Rosa, P. de la</t>
  </si>
  <si>
    <t>Schenken, T</t>
  </si>
  <si>
    <t>Zonta, R</t>
  </si>
  <si>
    <t>Rebaque, H</t>
  </si>
  <si>
    <t>Klien, C</t>
  </si>
  <si>
    <t>Gene, M</t>
  </si>
  <si>
    <t>Diniz, P</t>
  </si>
  <si>
    <t>Giacomelli, B</t>
  </si>
  <si>
    <t>Morbidelli, G</t>
  </si>
  <si>
    <t>Godin de Beaufort, C</t>
  </si>
  <si>
    <t>Danner, C</t>
  </si>
  <si>
    <t>Adamich, A. de</t>
  </si>
  <si>
    <t>Moser, S</t>
  </si>
  <si>
    <t>Verstappen, J</t>
  </si>
  <si>
    <t>Caffi, A</t>
  </si>
  <si>
    <t>Serra, C</t>
  </si>
  <si>
    <t>Nakajima, K</t>
  </si>
  <si>
    <t>Fittipaldi, W</t>
  </si>
  <si>
    <t>Suzuki, A</t>
  </si>
  <si>
    <t>Pirro, E</t>
  </si>
  <si>
    <t>Claes, J</t>
  </si>
  <si>
    <t>Moreno, R</t>
  </si>
  <si>
    <t>Sutil, A</t>
  </si>
  <si>
    <t>Alliot, P</t>
  </si>
  <si>
    <t>Ertl, H</t>
  </si>
  <si>
    <t>Magnussen, J</t>
  </si>
  <si>
    <t>Merzario, A</t>
  </si>
  <si>
    <t>Larini, N</t>
  </si>
  <si>
    <t>Henton, B</t>
  </si>
  <si>
    <t>Katayama, U</t>
  </si>
  <si>
    <t>Modena, S</t>
  </si>
  <si>
    <t>Rothengatter, H</t>
  </si>
  <si>
    <t>Burgess, I</t>
  </si>
  <si>
    <t>Dalmas, Y</t>
  </si>
  <si>
    <t>Beuttler, M</t>
  </si>
  <si>
    <t>Gould, H</t>
  </si>
  <si>
    <t>Liuzzi, V</t>
  </si>
  <si>
    <t>Lunger, B</t>
  </si>
  <si>
    <t>Edwards, G</t>
  </si>
  <si>
    <t>Lamy, P</t>
  </si>
  <si>
    <t>Petrov, V</t>
  </si>
  <si>
    <t>Resta, P di</t>
  </si>
  <si>
    <t>Alguersuari, J</t>
  </si>
  <si>
    <t>Kobayashi, K</t>
  </si>
  <si>
    <t>Maldonado, P</t>
  </si>
  <si>
    <t>Hulkenberg, N</t>
  </si>
  <si>
    <t>name</t>
  </si>
  <si>
    <t>wc</t>
  </si>
  <si>
    <t>#race</t>
  </si>
  <si>
    <t>points</t>
  </si>
  <si>
    <t>av.points</t>
  </si>
  <si>
    <t>av.win</t>
  </si>
  <si>
    <t>av.pole</t>
  </si>
  <si>
    <t>av.fl</t>
  </si>
  <si>
    <t>total</t>
  </si>
  <si>
    <t>#win</t>
  </si>
  <si>
    <t>#pole</t>
  </si>
  <si>
    <t>#fl</t>
  </si>
  <si>
    <t>#wc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</si>
</sst>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0"/>
  </numFmts>
  <fonts count="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172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0" xfId="0" applyFont="1" applyFill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0" xfId="0" applyAlignment="1" quotePrefix="1">
      <alignment horizontal="right"/>
    </xf>
    <xf numFmtId="0" fontId="2" fillId="0" borderId="0" xfId="0" applyFont="1" applyFill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2" xfId="0" applyNumberFormat="1" applyFill="1" applyBorder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172" fontId="0" fillId="3" borderId="0" xfId="0" applyNumberFormat="1" applyFill="1" applyAlignment="1">
      <alignment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5"/>
  <sheetViews>
    <sheetView tabSelected="1" zoomScale="75" zoomScaleNormal="75" workbookViewId="0" topLeftCell="A151">
      <selection activeCell="I232" sqref="I232"/>
    </sheetView>
  </sheetViews>
  <sheetFormatPr defaultColWidth="9.140625" defaultRowHeight="12.75"/>
  <cols>
    <col min="1" max="1" width="14.7109375" style="0" customWidth="1"/>
    <col min="2" max="2" width="5.140625" style="0" customWidth="1"/>
    <col min="16" max="16" width="9.140625" style="41" customWidth="1"/>
    <col min="18" max="18" width="10.28125" style="0" customWidth="1"/>
    <col min="23" max="23" width="6.7109375" style="14" customWidth="1"/>
    <col min="24" max="24" width="14.00390625" style="14" customWidth="1"/>
    <col min="25" max="27" width="9.140625" style="14" customWidth="1"/>
  </cols>
  <sheetData>
    <row r="1" spans="1:21" ht="12.75">
      <c r="A1" s="1" t="s">
        <v>202</v>
      </c>
      <c r="B1" s="1" t="s">
        <v>214</v>
      </c>
      <c r="C1" s="1" t="s">
        <v>204</v>
      </c>
      <c r="D1" s="1" t="s">
        <v>205</v>
      </c>
      <c r="E1" s="2" t="s">
        <v>206</v>
      </c>
      <c r="F1" s="1"/>
      <c r="G1" s="1" t="s">
        <v>211</v>
      </c>
      <c r="H1" s="1" t="s">
        <v>207</v>
      </c>
      <c r="I1" s="1"/>
      <c r="J1" s="1" t="s">
        <v>212</v>
      </c>
      <c r="K1" s="3" t="s">
        <v>208</v>
      </c>
      <c r="L1" s="1"/>
      <c r="M1" s="1" t="s">
        <v>213</v>
      </c>
      <c r="N1" s="3" t="s">
        <v>209</v>
      </c>
      <c r="O1" s="3"/>
      <c r="P1" s="39" t="s">
        <v>205</v>
      </c>
      <c r="Q1" s="1" t="s">
        <v>1</v>
      </c>
      <c r="R1" s="1" t="s">
        <v>0</v>
      </c>
      <c r="S1" s="1" t="s">
        <v>2</v>
      </c>
      <c r="T1" s="1" t="s">
        <v>203</v>
      </c>
      <c r="U1" s="1" t="s">
        <v>210</v>
      </c>
    </row>
    <row r="2" spans="1:21" ht="12.75">
      <c r="A2" t="s">
        <v>3</v>
      </c>
      <c r="B2" s="4">
        <v>5</v>
      </c>
      <c r="C2" s="5">
        <v>51</v>
      </c>
      <c r="D2" s="6">
        <v>350.5</v>
      </c>
      <c r="E2" s="50">
        <v>6.862</v>
      </c>
      <c r="F2" s="5"/>
      <c r="G2" s="5">
        <v>24</v>
      </c>
      <c r="H2" s="51">
        <v>0.471</v>
      </c>
      <c r="J2">
        <v>29</v>
      </c>
      <c r="K2" s="52">
        <v>0.569</v>
      </c>
      <c r="M2">
        <v>23</v>
      </c>
      <c r="N2" s="52">
        <v>0.451</v>
      </c>
      <c r="O2" s="7"/>
      <c r="P2" s="47">
        <v>200</v>
      </c>
      <c r="Q2" s="49">
        <v>75</v>
      </c>
      <c r="R2" s="49">
        <v>50</v>
      </c>
      <c r="S2" s="49">
        <v>25</v>
      </c>
      <c r="T2" s="8">
        <v>5</v>
      </c>
      <c r="U2" s="41">
        <f aca="true" t="shared" si="0" ref="U2:U33">SUM(P2:T2)</f>
        <v>355</v>
      </c>
    </row>
    <row r="3" spans="1:27" ht="12.75">
      <c r="A3" s="9" t="s">
        <v>4</v>
      </c>
      <c r="B3" s="10">
        <v>7</v>
      </c>
      <c r="C3" s="11">
        <v>308</v>
      </c>
      <c r="D3" s="12">
        <v>1831</v>
      </c>
      <c r="E3" s="11">
        <v>5.945</v>
      </c>
      <c r="G3" s="11">
        <v>91</v>
      </c>
      <c r="H3">
        <v>0.295</v>
      </c>
      <c r="J3" s="11">
        <v>67</v>
      </c>
      <c r="K3" s="7">
        <v>0.218</v>
      </c>
      <c r="M3" s="13">
        <v>77</v>
      </c>
      <c r="N3" s="7">
        <v>0.25</v>
      </c>
      <c r="O3" s="7"/>
      <c r="P3" s="48">
        <v>200</v>
      </c>
      <c r="Q3" s="14">
        <v>75</v>
      </c>
      <c r="R3" s="14">
        <v>45</v>
      </c>
      <c r="S3" s="8">
        <v>25</v>
      </c>
      <c r="T3" s="53">
        <v>7</v>
      </c>
      <c r="U3" s="42">
        <f t="shared" si="0"/>
        <v>352</v>
      </c>
      <c r="W3" s="11"/>
      <c r="X3" s="32"/>
      <c r="Y3" s="11"/>
      <c r="Z3" s="11"/>
      <c r="AA3" s="37"/>
    </row>
    <row r="4" spans="1:21" ht="12.75">
      <c r="A4" s="17" t="s">
        <v>6</v>
      </c>
      <c r="B4" s="18">
        <v>2</v>
      </c>
      <c r="C4" s="11">
        <v>73</v>
      </c>
      <c r="D4" s="19">
        <v>373</v>
      </c>
      <c r="E4" s="15">
        <v>5.11</v>
      </c>
      <c r="G4">
        <v>25</v>
      </c>
      <c r="H4" s="20">
        <v>0.342</v>
      </c>
      <c r="J4">
        <v>33</v>
      </c>
      <c r="K4" s="20">
        <v>0.452</v>
      </c>
      <c r="M4" s="16">
        <v>28</v>
      </c>
      <c r="N4" s="5">
        <v>0.384</v>
      </c>
      <c r="O4" s="5"/>
      <c r="P4" s="40">
        <v>195</v>
      </c>
      <c r="Q4" s="14">
        <v>75</v>
      </c>
      <c r="R4" s="14">
        <v>50</v>
      </c>
      <c r="S4" s="8">
        <v>25</v>
      </c>
      <c r="T4" s="8">
        <v>2</v>
      </c>
      <c r="U4" s="41">
        <f t="shared" si="0"/>
        <v>347</v>
      </c>
    </row>
    <row r="5" spans="1:21" ht="12.75">
      <c r="A5" s="14" t="s">
        <v>5</v>
      </c>
      <c r="B5" s="4">
        <v>2</v>
      </c>
      <c r="C5">
        <v>34</v>
      </c>
      <c r="D5">
        <v>183</v>
      </c>
      <c r="E5" s="15">
        <v>5.382</v>
      </c>
      <c r="G5">
        <v>13</v>
      </c>
      <c r="H5">
        <v>0.382</v>
      </c>
      <c r="J5">
        <v>14</v>
      </c>
      <c r="K5" s="7">
        <v>0.411</v>
      </c>
      <c r="M5">
        <v>12</v>
      </c>
      <c r="N5" s="7">
        <v>0.351</v>
      </c>
      <c r="O5" s="7"/>
      <c r="P5" s="40">
        <v>195</v>
      </c>
      <c r="Q5" s="14">
        <v>75</v>
      </c>
      <c r="R5" s="14">
        <v>50</v>
      </c>
      <c r="S5" s="8">
        <v>25</v>
      </c>
      <c r="T5" s="8">
        <v>2</v>
      </c>
      <c r="U5" s="41">
        <f t="shared" si="0"/>
        <v>347</v>
      </c>
    </row>
    <row r="6" spans="1:21" ht="12.75">
      <c r="A6" s="14" t="s">
        <v>7</v>
      </c>
      <c r="B6" s="21">
        <v>4</v>
      </c>
      <c r="C6" s="5">
        <v>202</v>
      </c>
      <c r="D6" s="5">
        <v>1152</v>
      </c>
      <c r="E6" s="20">
        <v>5.703</v>
      </c>
      <c r="G6">
        <v>51</v>
      </c>
      <c r="H6">
        <v>0.252</v>
      </c>
      <c r="J6">
        <v>33</v>
      </c>
      <c r="K6" s="7">
        <v>0.163</v>
      </c>
      <c r="M6">
        <v>41</v>
      </c>
      <c r="N6" s="7">
        <v>0.203</v>
      </c>
      <c r="O6" s="7"/>
      <c r="P6" s="40">
        <v>200</v>
      </c>
      <c r="Q6" s="14">
        <v>70</v>
      </c>
      <c r="R6" s="14">
        <v>40</v>
      </c>
      <c r="S6" s="8">
        <v>20</v>
      </c>
      <c r="T6" s="8">
        <v>4</v>
      </c>
      <c r="U6" s="42">
        <f t="shared" si="0"/>
        <v>334</v>
      </c>
    </row>
    <row r="7" spans="1:21" ht="12.75">
      <c r="A7" s="14" t="s">
        <v>9</v>
      </c>
      <c r="B7" s="21">
        <v>3</v>
      </c>
      <c r="C7" s="5">
        <v>162</v>
      </c>
      <c r="D7" s="5">
        <v>859.5</v>
      </c>
      <c r="E7" s="5">
        <v>5.306</v>
      </c>
      <c r="G7">
        <v>41</v>
      </c>
      <c r="H7">
        <v>0.253</v>
      </c>
      <c r="J7">
        <v>65</v>
      </c>
      <c r="K7" s="7">
        <v>0.401</v>
      </c>
      <c r="M7">
        <v>19</v>
      </c>
      <c r="N7" s="7">
        <v>0.117</v>
      </c>
      <c r="O7" s="7"/>
      <c r="P7" s="40">
        <v>195</v>
      </c>
      <c r="Q7" s="14">
        <v>70</v>
      </c>
      <c r="R7" s="14">
        <v>50</v>
      </c>
      <c r="S7" s="8">
        <v>10</v>
      </c>
      <c r="T7" s="8">
        <v>3</v>
      </c>
      <c r="U7" s="42">
        <f t="shared" si="0"/>
        <v>328</v>
      </c>
    </row>
    <row r="8" spans="1:21" ht="12.75">
      <c r="A8" s="9" t="s">
        <v>8</v>
      </c>
      <c r="B8" s="18">
        <v>3</v>
      </c>
      <c r="C8" s="20">
        <v>100</v>
      </c>
      <c r="D8" s="17">
        <v>507</v>
      </c>
      <c r="E8" s="15">
        <v>5.07</v>
      </c>
      <c r="G8">
        <v>27</v>
      </c>
      <c r="H8" s="22">
        <v>0.27</v>
      </c>
      <c r="J8">
        <v>17</v>
      </c>
      <c r="K8" s="22">
        <v>0.17</v>
      </c>
      <c r="M8">
        <v>15</v>
      </c>
      <c r="N8" s="22">
        <v>0.15</v>
      </c>
      <c r="O8" s="22"/>
      <c r="P8" s="40">
        <v>190</v>
      </c>
      <c r="Q8" s="14">
        <v>75</v>
      </c>
      <c r="R8" s="14">
        <v>45</v>
      </c>
      <c r="S8" s="8">
        <v>15</v>
      </c>
      <c r="T8" s="8">
        <v>3</v>
      </c>
      <c r="U8" s="42">
        <f t="shared" si="0"/>
        <v>328</v>
      </c>
    </row>
    <row r="9" spans="1:27" ht="12.75">
      <c r="A9" s="14" t="s">
        <v>10</v>
      </c>
      <c r="B9" s="21">
        <v>1</v>
      </c>
      <c r="C9" s="13">
        <v>110</v>
      </c>
      <c r="D9" s="23">
        <v>665</v>
      </c>
      <c r="E9" s="20">
        <v>6.045</v>
      </c>
      <c r="G9">
        <v>21</v>
      </c>
      <c r="H9">
        <v>0.19</v>
      </c>
      <c r="J9">
        <v>26</v>
      </c>
      <c r="K9" s="7">
        <v>0.236</v>
      </c>
      <c r="M9">
        <v>13</v>
      </c>
      <c r="N9" s="7">
        <v>0.118</v>
      </c>
      <c r="O9" s="7"/>
      <c r="P9" s="40">
        <v>200</v>
      </c>
      <c r="Q9" s="14">
        <v>70</v>
      </c>
      <c r="R9" s="14">
        <v>45</v>
      </c>
      <c r="S9" s="8">
        <v>10</v>
      </c>
      <c r="T9" s="8">
        <v>1</v>
      </c>
      <c r="U9" s="42">
        <f t="shared" si="0"/>
        <v>326</v>
      </c>
      <c r="W9" s="13"/>
      <c r="X9" s="36"/>
      <c r="Y9" s="13"/>
      <c r="Z9" s="13"/>
      <c r="AA9" s="13"/>
    </row>
    <row r="10" spans="1:27" ht="12.75">
      <c r="A10" t="s">
        <v>14</v>
      </c>
      <c r="B10" s="21">
        <v>3</v>
      </c>
      <c r="C10" s="13">
        <v>101</v>
      </c>
      <c r="D10" s="23">
        <v>590</v>
      </c>
      <c r="E10" s="20">
        <v>5.842</v>
      </c>
      <c r="G10" s="13">
        <v>21</v>
      </c>
      <c r="H10">
        <v>0.208</v>
      </c>
      <c r="J10" s="13">
        <v>30</v>
      </c>
      <c r="K10" s="7">
        <v>0.297</v>
      </c>
      <c r="M10" s="13">
        <v>9</v>
      </c>
      <c r="N10" s="7">
        <v>0.089</v>
      </c>
      <c r="O10" s="7"/>
      <c r="P10" s="40">
        <v>200</v>
      </c>
      <c r="Q10" s="14">
        <v>70</v>
      </c>
      <c r="R10" s="14">
        <v>50</v>
      </c>
      <c r="S10" s="24"/>
      <c r="T10" s="23">
        <v>3</v>
      </c>
      <c r="U10" s="42">
        <f t="shared" si="0"/>
        <v>323</v>
      </c>
      <c r="W10" s="13"/>
      <c r="X10" s="36"/>
      <c r="Y10" s="13"/>
      <c r="Z10" s="13"/>
      <c r="AA10" s="13"/>
    </row>
    <row r="11" spans="1:21" ht="12.75">
      <c r="A11" t="s">
        <v>11</v>
      </c>
      <c r="B11" s="4">
        <v>1</v>
      </c>
      <c r="C11" s="5">
        <v>35</v>
      </c>
      <c r="D11" s="6">
        <v>197</v>
      </c>
      <c r="E11" s="5">
        <v>5.629</v>
      </c>
      <c r="F11" s="5"/>
      <c r="G11" s="5">
        <v>5</v>
      </c>
      <c r="H11">
        <v>0.143</v>
      </c>
      <c r="J11">
        <v>5</v>
      </c>
      <c r="K11" s="7">
        <v>0.143</v>
      </c>
      <c r="M11">
        <v>5</v>
      </c>
      <c r="N11" s="7">
        <v>0.143</v>
      </c>
      <c r="O11" s="7"/>
      <c r="P11" s="40">
        <v>195</v>
      </c>
      <c r="Q11" s="14">
        <v>65</v>
      </c>
      <c r="R11" s="14">
        <v>35</v>
      </c>
      <c r="S11" s="8">
        <v>15</v>
      </c>
      <c r="T11" s="8">
        <v>1</v>
      </c>
      <c r="U11" s="42">
        <f t="shared" si="0"/>
        <v>311</v>
      </c>
    </row>
    <row r="12" spans="1:21" ht="12.75">
      <c r="A12" t="s">
        <v>12</v>
      </c>
      <c r="B12" s="21">
        <v>1</v>
      </c>
      <c r="C12" s="5">
        <v>122</v>
      </c>
      <c r="D12" s="5">
        <v>520</v>
      </c>
      <c r="E12" s="20">
        <v>4.262</v>
      </c>
      <c r="G12">
        <v>22</v>
      </c>
      <c r="H12" s="7">
        <v>0.18</v>
      </c>
      <c r="J12">
        <v>20</v>
      </c>
      <c r="K12" s="7">
        <v>0.164</v>
      </c>
      <c r="M12">
        <v>19</v>
      </c>
      <c r="N12" s="7">
        <v>0.156</v>
      </c>
      <c r="O12" s="7"/>
      <c r="P12" s="40">
        <v>185</v>
      </c>
      <c r="Q12" s="14">
        <v>65</v>
      </c>
      <c r="R12" s="14">
        <v>40</v>
      </c>
      <c r="S12" s="8">
        <v>20</v>
      </c>
      <c r="T12" s="8">
        <v>1</v>
      </c>
      <c r="U12" s="42">
        <f t="shared" si="0"/>
        <v>311</v>
      </c>
    </row>
    <row r="13" spans="1:27" ht="12.75">
      <c r="A13" t="s">
        <v>13</v>
      </c>
      <c r="C13" s="11">
        <v>67</v>
      </c>
      <c r="D13" s="12">
        <v>248</v>
      </c>
      <c r="E13" s="15">
        <v>3.701</v>
      </c>
      <c r="G13">
        <v>16</v>
      </c>
      <c r="H13" s="11">
        <v>0.239</v>
      </c>
      <c r="J13">
        <v>13</v>
      </c>
      <c r="K13" s="11">
        <v>0.194</v>
      </c>
      <c r="M13">
        <v>19</v>
      </c>
      <c r="N13" s="11">
        <v>0.284</v>
      </c>
      <c r="O13" s="11"/>
      <c r="P13" s="40">
        <v>170</v>
      </c>
      <c r="Q13" s="14">
        <v>70</v>
      </c>
      <c r="R13" s="14">
        <v>45</v>
      </c>
      <c r="S13" s="8">
        <v>25</v>
      </c>
      <c r="T13" s="8"/>
      <c r="U13" s="42">
        <f t="shared" si="0"/>
        <v>310</v>
      </c>
      <c r="AA13" s="38"/>
    </row>
    <row r="14" spans="1:21" ht="12.75">
      <c r="A14" s="14" t="s">
        <v>15</v>
      </c>
      <c r="B14" s="21">
        <v>1</v>
      </c>
      <c r="C14" s="5">
        <v>191</v>
      </c>
      <c r="D14" s="5">
        <v>708.5</v>
      </c>
      <c r="E14" s="20">
        <v>3.709</v>
      </c>
      <c r="G14">
        <v>31</v>
      </c>
      <c r="H14">
        <v>0.162</v>
      </c>
      <c r="J14">
        <v>32</v>
      </c>
      <c r="K14" s="7">
        <v>0.168</v>
      </c>
      <c r="M14">
        <v>30</v>
      </c>
      <c r="N14" s="7">
        <v>0.157</v>
      </c>
      <c r="O14" s="7"/>
      <c r="P14" s="40">
        <v>170</v>
      </c>
      <c r="Q14" s="14">
        <v>65</v>
      </c>
      <c r="R14" s="14">
        <v>45</v>
      </c>
      <c r="S14" s="8">
        <v>20</v>
      </c>
      <c r="T14" s="23">
        <v>1</v>
      </c>
      <c r="U14" s="42">
        <f t="shared" si="0"/>
        <v>301</v>
      </c>
    </row>
    <row r="15" spans="1:27" ht="12.75">
      <c r="A15" t="s">
        <v>17</v>
      </c>
      <c r="B15" s="21">
        <v>2</v>
      </c>
      <c r="C15" s="5">
        <v>198</v>
      </c>
      <c r="D15" s="5">
        <v>1104</v>
      </c>
      <c r="E15" s="5">
        <v>5.576</v>
      </c>
      <c r="G15">
        <v>30</v>
      </c>
      <c r="H15" s="7">
        <v>0.151</v>
      </c>
      <c r="J15" s="13">
        <v>23</v>
      </c>
      <c r="K15" s="13">
        <v>0.116</v>
      </c>
      <c r="M15">
        <v>19</v>
      </c>
      <c r="N15" s="7">
        <v>0.056</v>
      </c>
      <c r="O15" s="7"/>
      <c r="P15" s="40">
        <v>195</v>
      </c>
      <c r="Q15" s="14">
        <v>65</v>
      </c>
      <c r="R15" s="14">
        <v>35</v>
      </c>
      <c r="S15" s="14"/>
      <c r="T15" s="24">
        <v>2</v>
      </c>
      <c r="U15" s="42">
        <f t="shared" si="0"/>
        <v>297</v>
      </c>
      <c r="W15" s="13"/>
      <c r="X15" s="36"/>
      <c r="Y15" s="13"/>
      <c r="Z15" s="13"/>
      <c r="AA15" s="13"/>
    </row>
    <row r="16" spans="1:21" ht="12.75">
      <c r="A16" s="14" t="s">
        <v>16</v>
      </c>
      <c r="B16" s="21">
        <v>2</v>
      </c>
      <c r="C16" s="5">
        <v>165</v>
      </c>
      <c r="D16" s="5">
        <v>685</v>
      </c>
      <c r="E16" s="20">
        <v>4.152</v>
      </c>
      <c r="G16">
        <v>20</v>
      </c>
      <c r="H16">
        <v>0.121</v>
      </c>
      <c r="J16">
        <v>26</v>
      </c>
      <c r="K16" s="7">
        <v>0.158</v>
      </c>
      <c r="M16">
        <v>25</v>
      </c>
      <c r="N16" s="7">
        <v>0.152</v>
      </c>
      <c r="O16" s="7"/>
      <c r="P16" s="40">
        <v>180</v>
      </c>
      <c r="Q16" s="14">
        <v>60</v>
      </c>
      <c r="R16" s="14">
        <v>40</v>
      </c>
      <c r="S16" s="8">
        <v>15</v>
      </c>
      <c r="T16" s="8">
        <v>2</v>
      </c>
      <c r="U16" s="42">
        <f t="shared" si="0"/>
        <v>297</v>
      </c>
    </row>
    <row r="17" spans="1:27" ht="12.75">
      <c r="A17" t="s">
        <v>18</v>
      </c>
      <c r="B17" s="21">
        <v>1</v>
      </c>
      <c r="C17" s="5">
        <v>177</v>
      </c>
      <c r="D17" s="5">
        <v>874</v>
      </c>
      <c r="E17" s="20">
        <v>4.938</v>
      </c>
      <c r="G17">
        <v>19</v>
      </c>
      <c r="H17">
        <v>0.107</v>
      </c>
      <c r="J17">
        <v>17</v>
      </c>
      <c r="K17" s="7">
        <v>0.096</v>
      </c>
      <c r="M17" s="13">
        <v>36</v>
      </c>
      <c r="N17" s="7">
        <v>0.203</v>
      </c>
      <c r="O17" s="7"/>
      <c r="P17" s="40">
        <v>190</v>
      </c>
      <c r="Q17" s="14">
        <v>55</v>
      </c>
      <c r="R17" s="14">
        <v>25</v>
      </c>
      <c r="S17" s="8">
        <v>20</v>
      </c>
      <c r="T17" s="23">
        <v>1</v>
      </c>
      <c r="U17" s="42">
        <f t="shared" si="0"/>
        <v>291</v>
      </c>
      <c r="W17" s="13"/>
      <c r="X17" s="36"/>
      <c r="Y17" s="13"/>
      <c r="Z17" s="13"/>
      <c r="AA17" s="37"/>
    </row>
    <row r="18" spans="1:21" ht="12.75">
      <c r="A18" s="25" t="s">
        <v>19</v>
      </c>
      <c r="B18" s="25"/>
      <c r="C18" s="12">
        <v>26</v>
      </c>
      <c r="D18" s="12">
        <v>118</v>
      </c>
      <c r="E18" s="15">
        <v>4.538</v>
      </c>
      <c r="G18" s="6">
        <v>2</v>
      </c>
      <c r="H18">
        <v>0.076</v>
      </c>
      <c r="J18" s="6">
        <v>3</v>
      </c>
      <c r="K18" s="7">
        <v>0.115</v>
      </c>
      <c r="M18" s="6">
        <v>6</v>
      </c>
      <c r="N18" s="7">
        <v>0.231</v>
      </c>
      <c r="O18" s="7"/>
      <c r="P18" s="40">
        <v>190</v>
      </c>
      <c r="Q18" s="14">
        <v>45</v>
      </c>
      <c r="R18" s="14">
        <v>30</v>
      </c>
      <c r="S18" s="8">
        <v>20</v>
      </c>
      <c r="T18" s="8"/>
      <c r="U18" s="42">
        <f t="shared" si="0"/>
        <v>285</v>
      </c>
    </row>
    <row r="19" spans="1:21" ht="12.75">
      <c r="A19" s="14" t="s">
        <v>21</v>
      </c>
      <c r="B19" s="21">
        <v>3</v>
      </c>
      <c r="C19" s="5">
        <v>177</v>
      </c>
      <c r="D19" s="5">
        <v>639.5</v>
      </c>
      <c r="E19" s="5">
        <v>3.613</v>
      </c>
      <c r="G19">
        <v>25</v>
      </c>
      <c r="H19">
        <v>0.141</v>
      </c>
      <c r="J19">
        <v>24</v>
      </c>
      <c r="K19" s="7">
        <v>0.136</v>
      </c>
      <c r="M19">
        <v>24</v>
      </c>
      <c r="N19" s="7">
        <v>0.136</v>
      </c>
      <c r="O19" s="7"/>
      <c r="P19" s="40">
        <v>170</v>
      </c>
      <c r="Q19" s="14">
        <v>60</v>
      </c>
      <c r="R19" s="14">
        <v>35</v>
      </c>
      <c r="S19" s="8">
        <v>15</v>
      </c>
      <c r="T19" s="8">
        <v>3</v>
      </c>
      <c r="U19" s="42">
        <f t="shared" si="0"/>
        <v>283</v>
      </c>
    </row>
    <row r="20" spans="1:21" ht="12.75">
      <c r="A20" s="14" t="s">
        <v>20</v>
      </c>
      <c r="B20" s="5"/>
      <c r="C20" s="13">
        <v>95</v>
      </c>
      <c r="D20" s="13">
        <v>427</v>
      </c>
      <c r="E20" s="5">
        <v>4.495</v>
      </c>
      <c r="G20">
        <v>7</v>
      </c>
      <c r="H20">
        <v>0.074</v>
      </c>
      <c r="J20">
        <v>13</v>
      </c>
      <c r="K20" s="7">
        <v>0.137</v>
      </c>
      <c r="M20">
        <v>12</v>
      </c>
      <c r="N20" s="7">
        <v>0.126</v>
      </c>
      <c r="O20" s="7"/>
      <c r="P20" s="40">
        <v>190</v>
      </c>
      <c r="Q20" s="14">
        <v>45</v>
      </c>
      <c r="R20" s="14">
        <v>35</v>
      </c>
      <c r="S20" s="8">
        <v>10</v>
      </c>
      <c r="T20" s="23"/>
      <c r="U20" s="42">
        <f t="shared" si="0"/>
        <v>280</v>
      </c>
    </row>
    <row r="21" spans="1:21" ht="12.75">
      <c r="A21" t="s">
        <v>22</v>
      </c>
      <c r="B21" s="4">
        <v>3</v>
      </c>
      <c r="C21" s="5">
        <v>207</v>
      </c>
      <c r="D21" s="5">
        <v>848.5</v>
      </c>
      <c r="E21" s="20">
        <v>4.099</v>
      </c>
      <c r="G21">
        <v>23</v>
      </c>
      <c r="H21">
        <v>0.111</v>
      </c>
      <c r="J21">
        <v>24</v>
      </c>
      <c r="K21" s="7">
        <v>0.116</v>
      </c>
      <c r="M21">
        <v>23</v>
      </c>
      <c r="N21" s="7">
        <v>0.111</v>
      </c>
      <c r="O21" s="7"/>
      <c r="P21" s="40">
        <v>180</v>
      </c>
      <c r="Q21" s="14">
        <v>60</v>
      </c>
      <c r="R21" s="14">
        <v>30</v>
      </c>
      <c r="S21" s="8">
        <v>5</v>
      </c>
      <c r="T21" s="23">
        <v>3</v>
      </c>
      <c r="U21" s="42">
        <f t="shared" si="0"/>
        <v>278</v>
      </c>
    </row>
    <row r="22" spans="1:21" ht="12.75">
      <c r="A22" t="s">
        <v>23</v>
      </c>
      <c r="B22" s="4">
        <v>1</v>
      </c>
      <c r="C22" s="5">
        <v>47</v>
      </c>
      <c r="D22" s="6">
        <v>229.5</v>
      </c>
      <c r="E22" s="15">
        <v>4.883</v>
      </c>
      <c r="G22">
        <v>3</v>
      </c>
      <c r="H22">
        <v>0.063</v>
      </c>
      <c r="J22">
        <v>4</v>
      </c>
      <c r="K22" s="7">
        <v>0.085</v>
      </c>
      <c r="M22">
        <v>6</v>
      </c>
      <c r="N22" s="7">
        <v>0.128</v>
      </c>
      <c r="O22" s="7"/>
      <c r="P22" s="40">
        <v>190</v>
      </c>
      <c r="Q22" s="14">
        <v>40</v>
      </c>
      <c r="R22" s="14">
        <v>20</v>
      </c>
      <c r="S22" s="8">
        <v>15</v>
      </c>
      <c r="T22" s="8">
        <v>1</v>
      </c>
      <c r="U22" s="42">
        <f t="shared" si="0"/>
        <v>266</v>
      </c>
    </row>
    <row r="23" spans="1:21" ht="12.75">
      <c r="A23" s="9" t="s">
        <v>25</v>
      </c>
      <c r="B23" s="10">
        <v>1</v>
      </c>
      <c r="C23" s="11">
        <v>93</v>
      </c>
      <c r="D23" s="11">
        <v>309.5</v>
      </c>
      <c r="E23" s="27">
        <v>3.328</v>
      </c>
      <c r="G23">
        <v>10</v>
      </c>
      <c r="H23">
        <v>0.108</v>
      </c>
      <c r="J23">
        <v>14</v>
      </c>
      <c r="K23" s="7">
        <v>0.151</v>
      </c>
      <c r="M23" s="16">
        <v>8</v>
      </c>
      <c r="N23" s="7">
        <v>0.086</v>
      </c>
      <c r="O23" s="7"/>
      <c r="P23" s="40">
        <v>160</v>
      </c>
      <c r="Q23" s="14">
        <v>60</v>
      </c>
      <c r="R23" s="14">
        <v>40</v>
      </c>
      <c r="S23" s="14"/>
      <c r="T23" s="23">
        <v>1</v>
      </c>
      <c r="U23" s="42">
        <f t="shared" si="0"/>
        <v>261</v>
      </c>
    </row>
    <row r="24" spans="1:21" ht="12.75">
      <c r="A24" s="14" t="s">
        <v>24</v>
      </c>
      <c r="B24" s="4">
        <v>3</v>
      </c>
      <c r="C24" s="11">
        <v>128</v>
      </c>
      <c r="D24" s="26">
        <v>473</v>
      </c>
      <c r="E24" s="15">
        <v>3.695</v>
      </c>
      <c r="G24">
        <v>14</v>
      </c>
      <c r="H24" s="20">
        <v>0.109</v>
      </c>
      <c r="J24">
        <v>13</v>
      </c>
      <c r="K24" s="20">
        <v>0.102</v>
      </c>
      <c r="M24">
        <v>12</v>
      </c>
      <c r="N24" s="11">
        <v>0.094</v>
      </c>
      <c r="O24" s="11"/>
      <c r="P24" s="40">
        <v>170</v>
      </c>
      <c r="Q24" s="14">
        <v>60</v>
      </c>
      <c r="R24" s="14">
        <v>25</v>
      </c>
      <c r="S24" s="14"/>
      <c r="T24" s="24">
        <v>3</v>
      </c>
      <c r="U24" s="42">
        <f t="shared" si="0"/>
        <v>258</v>
      </c>
    </row>
    <row r="25" spans="1:21" ht="12.75">
      <c r="A25" s="9" t="s">
        <v>26</v>
      </c>
      <c r="B25" s="18">
        <v>1</v>
      </c>
      <c r="C25" s="13">
        <v>52</v>
      </c>
      <c r="D25" s="23">
        <v>193</v>
      </c>
      <c r="E25" s="15">
        <v>3.712</v>
      </c>
      <c r="G25">
        <v>3</v>
      </c>
      <c r="H25" s="13">
        <v>0.058</v>
      </c>
      <c r="J25">
        <v>6</v>
      </c>
      <c r="K25" s="13">
        <v>0.115</v>
      </c>
      <c r="M25">
        <v>6</v>
      </c>
      <c r="N25" s="13">
        <v>0.115</v>
      </c>
      <c r="O25" s="13"/>
      <c r="P25" s="40">
        <v>175</v>
      </c>
      <c r="Q25" s="14">
        <v>35</v>
      </c>
      <c r="R25" s="14">
        <v>30</v>
      </c>
      <c r="S25" s="8">
        <v>5</v>
      </c>
      <c r="T25" s="23">
        <v>1</v>
      </c>
      <c r="U25" s="42">
        <f t="shared" si="0"/>
        <v>246</v>
      </c>
    </row>
    <row r="26" spans="1:21" ht="12.75">
      <c r="A26" s="17" t="s">
        <v>29</v>
      </c>
      <c r="B26" s="17"/>
      <c r="C26" s="11">
        <v>39</v>
      </c>
      <c r="D26" s="19">
        <v>128</v>
      </c>
      <c r="E26" s="15">
        <v>3.282</v>
      </c>
      <c r="G26" s="20">
        <v>6</v>
      </c>
      <c r="H26">
        <v>0.153</v>
      </c>
      <c r="J26" s="20">
        <v>3</v>
      </c>
      <c r="K26" s="7">
        <v>0.077</v>
      </c>
      <c r="M26" s="20">
        <v>3</v>
      </c>
      <c r="N26" s="7">
        <v>0.077</v>
      </c>
      <c r="O26" s="7"/>
      <c r="P26" s="40">
        <v>160</v>
      </c>
      <c r="Q26" s="14">
        <v>65</v>
      </c>
      <c r="R26" s="14">
        <v>20</v>
      </c>
      <c r="S26" s="14"/>
      <c r="T26" s="28"/>
      <c r="U26" s="42">
        <f t="shared" si="0"/>
        <v>245</v>
      </c>
    </row>
    <row r="27" spans="1:27" ht="12.75">
      <c r="A27" s="14" t="s">
        <v>27</v>
      </c>
      <c r="B27" s="5"/>
      <c r="C27" s="5">
        <v>146</v>
      </c>
      <c r="D27" s="5">
        <v>580</v>
      </c>
      <c r="E27" s="20">
        <v>3.973</v>
      </c>
      <c r="G27">
        <v>12</v>
      </c>
      <c r="H27">
        <v>0.082</v>
      </c>
      <c r="J27">
        <v>6</v>
      </c>
      <c r="K27" s="7">
        <v>0.041</v>
      </c>
      <c r="M27">
        <v>5</v>
      </c>
      <c r="N27">
        <v>0.034</v>
      </c>
      <c r="P27" s="40">
        <v>180</v>
      </c>
      <c r="Q27" s="14">
        <v>50</v>
      </c>
      <c r="R27" s="14">
        <v>10</v>
      </c>
      <c r="T27" s="23"/>
      <c r="U27" s="42">
        <f t="shared" si="0"/>
        <v>240</v>
      </c>
      <c r="AA27" s="38"/>
    </row>
    <row r="28" spans="1:27" ht="12.75">
      <c r="A28" t="s">
        <v>28</v>
      </c>
      <c r="B28" s="5"/>
      <c r="C28" s="13">
        <v>174</v>
      </c>
      <c r="D28" s="23">
        <v>679</v>
      </c>
      <c r="E28" s="5">
        <v>3.902</v>
      </c>
      <c r="G28">
        <v>11</v>
      </c>
      <c r="H28">
        <v>0.063</v>
      </c>
      <c r="J28">
        <v>15</v>
      </c>
      <c r="K28" s="7">
        <v>0.086</v>
      </c>
      <c r="M28">
        <v>13</v>
      </c>
      <c r="N28" s="7">
        <v>0.075</v>
      </c>
      <c r="O28" s="7"/>
      <c r="P28" s="40">
        <v>175</v>
      </c>
      <c r="Q28" s="14">
        <v>40</v>
      </c>
      <c r="R28" s="14">
        <v>25</v>
      </c>
      <c r="S28" s="14"/>
      <c r="T28" s="23"/>
      <c r="U28" s="42">
        <f t="shared" si="0"/>
        <v>240</v>
      </c>
      <c r="W28" s="13"/>
      <c r="X28" s="36"/>
      <c r="Y28" s="13"/>
      <c r="Z28" s="13"/>
      <c r="AA28" s="13"/>
    </row>
    <row r="29" spans="1:21" ht="12.75">
      <c r="A29" s="14" t="s">
        <v>30</v>
      </c>
      <c r="B29" s="4">
        <v>1</v>
      </c>
      <c r="C29" s="11">
        <v>62</v>
      </c>
      <c r="D29" s="26">
        <v>175</v>
      </c>
      <c r="E29" s="15">
        <v>2.823</v>
      </c>
      <c r="G29">
        <v>6</v>
      </c>
      <c r="H29" s="20">
        <v>0.098</v>
      </c>
      <c r="J29">
        <v>10</v>
      </c>
      <c r="K29" s="20">
        <v>0.161</v>
      </c>
      <c r="M29">
        <v>3</v>
      </c>
      <c r="N29" s="20">
        <v>0.048</v>
      </c>
      <c r="O29" s="20"/>
      <c r="P29" s="40">
        <v>140</v>
      </c>
      <c r="Q29" s="14">
        <v>55</v>
      </c>
      <c r="R29" s="14">
        <v>40</v>
      </c>
      <c r="S29" s="14"/>
      <c r="T29" s="24">
        <v>1</v>
      </c>
      <c r="U29" s="42">
        <f t="shared" si="0"/>
        <v>236</v>
      </c>
    </row>
    <row r="30" spans="1:21" ht="12.75">
      <c r="A30" s="14" t="s">
        <v>31</v>
      </c>
      <c r="B30" s="21">
        <v>2</v>
      </c>
      <c r="C30" s="5">
        <v>149</v>
      </c>
      <c r="D30" s="5">
        <v>502</v>
      </c>
      <c r="E30" s="20">
        <v>3.369</v>
      </c>
      <c r="G30">
        <v>14</v>
      </c>
      <c r="H30">
        <v>0.094</v>
      </c>
      <c r="J30">
        <v>6</v>
      </c>
      <c r="K30" s="7">
        <v>0.04</v>
      </c>
      <c r="M30">
        <v>6</v>
      </c>
      <c r="N30" s="7">
        <v>0.04</v>
      </c>
      <c r="O30" s="7"/>
      <c r="P30" s="40">
        <v>165</v>
      </c>
      <c r="Q30" s="14">
        <v>55</v>
      </c>
      <c r="R30" s="14">
        <v>10</v>
      </c>
      <c r="T30" s="8">
        <v>2</v>
      </c>
      <c r="U30" s="42">
        <f t="shared" si="0"/>
        <v>232</v>
      </c>
    </row>
    <row r="31" spans="1:21" ht="12.75">
      <c r="A31" s="14" t="s">
        <v>32</v>
      </c>
      <c r="B31" s="10">
        <v>1</v>
      </c>
      <c r="C31" s="20">
        <v>112</v>
      </c>
      <c r="D31" s="20">
        <v>503</v>
      </c>
      <c r="E31" s="11">
        <v>4.491</v>
      </c>
      <c r="G31">
        <v>8</v>
      </c>
      <c r="H31">
        <v>0.071</v>
      </c>
      <c r="J31">
        <v>1</v>
      </c>
      <c r="K31" s="7">
        <v>0.009</v>
      </c>
      <c r="M31">
        <v>9</v>
      </c>
      <c r="N31" s="15">
        <v>0.08</v>
      </c>
      <c r="O31" s="15"/>
      <c r="P31" s="40">
        <v>185</v>
      </c>
      <c r="Q31" s="14">
        <v>45</v>
      </c>
      <c r="S31" s="14"/>
      <c r="T31" s="8">
        <v>1</v>
      </c>
      <c r="U31" s="42">
        <f t="shared" si="0"/>
        <v>231</v>
      </c>
    </row>
    <row r="32" spans="1:27" ht="12.75">
      <c r="A32" t="s">
        <v>50</v>
      </c>
      <c r="B32" s="21">
        <v>1</v>
      </c>
      <c r="C32" s="13">
        <v>230</v>
      </c>
      <c r="D32" s="23">
        <v>968</v>
      </c>
      <c r="E32" s="20">
        <v>4.209</v>
      </c>
      <c r="G32" s="13">
        <v>15</v>
      </c>
      <c r="H32">
        <v>0.065</v>
      </c>
      <c r="J32" s="13">
        <v>8</v>
      </c>
      <c r="K32" s="13">
        <v>0.035</v>
      </c>
      <c r="M32" s="11">
        <v>8</v>
      </c>
      <c r="N32" s="7">
        <v>0.035</v>
      </c>
      <c r="O32" s="7"/>
      <c r="P32" s="40">
        <v>185</v>
      </c>
      <c r="Q32" s="14">
        <v>40</v>
      </c>
      <c r="R32" s="14">
        <v>5</v>
      </c>
      <c r="T32" s="23">
        <v>1</v>
      </c>
      <c r="U32" s="42">
        <f t="shared" si="0"/>
        <v>231</v>
      </c>
      <c r="W32" s="13"/>
      <c r="X32" s="36"/>
      <c r="Y32" s="13"/>
      <c r="Z32" s="13"/>
      <c r="AA32" s="13"/>
    </row>
    <row r="33" spans="1:21" ht="12.75">
      <c r="A33" s="9" t="s">
        <v>33</v>
      </c>
      <c r="B33" s="10">
        <v>1</v>
      </c>
      <c r="C33" s="11">
        <v>113</v>
      </c>
      <c r="D33" s="11">
        <v>459.5</v>
      </c>
      <c r="E33" s="13">
        <v>4.066</v>
      </c>
      <c r="G33">
        <v>10</v>
      </c>
      <c r="H33">
        <v>0.088</v>
      </c>
      <c r="J33">
        <v>3</v>
      </c>
      <c r="K33" s="7">
        <v>0.027</v>
      </c>
      <c r="M33">
        <v>5</v>
      </c>
      <c r="N33" s="7">
        <v>0.044</v>
      </c>
      <c r="O33" s="7"/>
      <c r="P33" s="40">
        <v>180</v>
      </c>
      <c r="Q33" s="14">
        <v>50</v>
      </c>
      <c r="T33" s="23">
        <v>1</v>
      </c>
      <c r="U33" s="42">
        <f t="shared" si="0"/>
        <v>231</v>
      </c>
    </row>
    <row r="34" spans="1:21" ht="12.75">
      <c r="A34" s="25" t="s">
        <v>34</v>
      </c>
      <c r="B34" s="25"/>
      <c r="C34" s="6">
        <v>29</v>
      </c>
      <c r="D34" s="6">
        <v>121</v>
      </c>
      <c r="E34" s="15">
        <v>4.172</v>
      </c>
      <c r="G34" s="6">
        <v>2</v>
      </c>
      <c r="H34">
        <v>0.068</v>
      </c>
      <c r="J34" s="6">
        <v>1</v>
      </c>
      <c r="K34" s="7">
        <v>0.034</v>
      </c>
      <c r="N34" s="7"/>
      <c r="O34" s="7"/>
      <c r="P34" s="40">
        <v>180</v>
      </c>
      <c r="Q34" s="14">
        <v>45</v>
      </c>
      <c r="R34" s="14">
        <v>5</v>
      </c>
      <c r="T34" s="8"/>
      <c r="U34" s="42">
        <f aca="true" t="shared" si="1" ref="U34:U65">SUM(P34:T34)</f>
        <v>230</v>
      </c>
    </row>
    <row r="35" spans="1:21" ht="12.75">
      <c r="A35" s="14" t="s">
        <v>39</v>
      </c>
      <c r="B35" s="5"/>
      <c r="C35" s="5">
        <v>123</v>
      </c>
      <c r="D35" s="5">
        <v>371</v>
      </c>
      <c r="E35" s="20">
        <v>3.016</v>
      </c>
      <c r="G35">
        <v>10</v>
      </c>
      <c r="H35">
        <v>0.081</v>
      </c>
      <c r="J35">
        <v>14</v>
      </c>
      <c r="K35" s="7">
        <v>0.114</v>
      </c>
      <c r="M35">
        <v>9</v>
      </c>
      <c r="N35" s="7">
        <v>0.073</v>
      </c>
      <c r="O35" s="7"/>
      <c r="P35" s="40">
        <v>150</v>
      </c>
      <c r="Q35" s="14">
        <v>50</v>
      </c>
      <c r="R35" s="14">
        <v>30</v>
      </c>
      <c r="S35" s="14"/>
      <c r="T35" s="23"/>
      <c r="U35" s="42">
        <f t="shared" si="1"/>
        <v>230</v>
      </c>
    </row>
    <row r="36" spans="1:21" ht="12.75">
      <c r="A36" s="9" t="s">
        <v>35</v>
      </c>
      <c r="B36" s="10">
        <v>1</v>
      </c>
      <c r="C36" s="11">
        <v>117</v>
      </c>
      <c r="D36" s="11">
        <v>354</v>
      </c>
      <c r="E36" s="11">
        <v>3.026</v>
      </c>
      <c r="G36">
        <v>12</v>
      </c>
      <c r="H36">
        <v>0.103</v>
      </c>
      <c r="J36">
        <v>6</v>
      </c>
      <c r="K36" s="7">
        <v>0.051</v>
      </c>
      <c r="M36">
        <v>13</v>
      </c>
      <c r="N36" s="7">
        <v>0.111</v>
      </c>
      <c r="O36" s="7"/>
      <c r="P36" s="40">
        <v>150</v>
      </c>
      <c r="Q36" s="14">
        <v>55</v>
      </c>
      <c r="R36" s="14">
        <v>15</v>
      </c>
      <c r="S36" s="8">
        <v>5</v>
      </c>
      <c r="T36" s="8">
        <v>1</v>
      </c>
      <c r="U36" s="42">
        <f t="shared" si="1"/>
        <v>226</v>
      </c>
    </row>
    <row r="37" spans="1:21" ht="12.75">
      <c r="A37" s="14" t="s">
        <v>36</v>
      </c>
      <c r="B37" s="21">
        <v>1</v>
      </c>
      <c r="C37" s="5">
        <v>131</v>
      </c>
      <c r="D37" s="5">
        <v>346</v>
      </c>
      <c r="E37" s="5">
        <v>2.641</v>
      </c>
      <c r="G37">
        <v>12</v>
      </c>
      <c r="H37">
        <v>0.092</v>
      </c>
      <c r="J37">
        <v>18</v>
      </c>
      <c r="K37" s="7">
        <v>0.137</v>
      </c>
      <c r="M37">
        <v>10</v>
      </c>
      <c r="N37">
        <v>0.076</v>
      </c>
      <c r="P37" s="40">
        <v>135</v>
      </c>
      <c r="Q37" s="14">
        <v>55</v>
      </c>
      <c r="R37" s="14">
        <v>35</v>
      </c>
      <c r="S37" s="14"/>
      <c r="T37" s="23">
        <v>1</v>
      </c>
      <c r="U37" s="42">
        <f t="shared" si="1"/>
        <v>226</v>
      </c>
    </row>
    <row r="38" spans="1:21" ht="12.75">
      <c r="A38" s="9" t="s">
        <v>37</v>
      </c>
      <c r="B38" s="11"/>
      <c r="C38" s="11">
        <v>247</v>
      </c>
      <c r="D38" s="11">
        <v>922</v>
      </c>
      <c r="E38" s="11">
        <v>3.733</v>
      </c>
      <c r="G38">
        <v>13</v>
      </c>
      <c r="H38">
        <v>0.053</v>
      </c>
      <c r="J38">
        <v>12</v>
      </c>
      <c r="K38" s="7">
        <v>0.049</v>
      </c>
      <c r="M38">
        <v>18</v>
      </c>
      <c r="N38" s="7">
        <v>0.073</v>
      </c>
      <c r="O38" s="7"/>
      <c r="P38" s="40">
        <v>175</v>
      </c>
      <c r="Q38" s="14">
        <v>35</v>
      </c>
      <c r="R38" s="14">
        <v>15</v>
      </c>
      <c r="S38" s="14"/>
      <c r="T38" s="12"/>
      <c r="U38" s="42">
        <f t="shared" si="1"/>
        <v>225</v>
      </c>
    </row>
    <row r="39" spans="1:21" ht="12.75">
      <c r="A39" s="25" t="s">
        <v>40</v>
      </c>
      <c r="B39" s="25"/>
      <c r="C39" s="12">
        <v>19</v>
      </c>
      <c r="D39" s="12">
        <v>80</v>
      </c>
      <c r="E39" s="15">
        <v>4.221</v>
      </c>
      <c r="F39" s="19"/>
      <c r="G39" s="12">
        <v>1</v>
      </c>
      <c r="H39" s="19">
        <v>0.052</v>
      </c>
      <c r="K39" s="7"/>
      <c r="M39" s="6">
        <v>1</v>
      </c>
      <c r="N39" s="7">
        <v>0.052</v>
      </c>
      <c r="O39" s="7"/>
      <c r="P39" s="40">
        <v>185</v>
      </c>
      <c r="Q39" s="14">
        <v>35</v>
      </c>
      <c r="R39" s="8"/>
      <c r="S39" s="14"/>
      <c r="T39" s="8"/>
      <c r="U39" s="42">
        <f t="shared" si="1"/>
        <v>220</v>
      </c>
    </row>
    <row r="40" spans="1:21" ht="12.75">
      <c r="A40" s="14" t="s">
        <v>41</v>
      </c>
      <c r="B40" s="5"/>
      <c r="C40" s="5">
        <v>122</v>
      </c>
      <c r="D40" s="5">
        <v>349.5</v>
      </c>
      <c r="E40" s="5">
        <v>2.865</v>
      </c>
      <c r="G40">
        <v>8</v>
      </c>
      <c r="H40">
        <v>0.066</v>
      </c>
      <c r="J40">
        <v>13</v>
      </c>
      <c r="K40" s="7">
        <v>0.116</v>
      </c>
      <c r="M40">
        <v>14</v>
      </c>
      <c r="N40" s="7">
        <v>0.125</v>
      </c>
      <c r="O40" s="7"/>
      <c r="P40" s="40">
        <v>140</v>
      </c>
      <c r="Q40" s="14">
        <v>40</v>
      </c>
      <c r="R40" s="14">
        <v>30</v>
      </c>
      <c r="S40" s="8">
        <v>10</v>
      </c>
      <c r="T40" s="23"/>
      <c r="U40" s="42">
        <f t="shared" si="1"/>
        <v>220</v>
      </c>
    </row>
    <row r="41" spans="1:21" ht="12.75">
      <c r="A41" s="14" t="s">
        <v>38</v>
      </c>
      <c r="B41" s="5"/>
      <c r="C41" s="5">
        <v>210</v>
      </c>
      <c r="D41" s="5">
        <v>751</v>
      </c>
      <c r="E41" s="20">
        <v>3.576</v>
      </c>
      <c r="G41">
        <v>10</v>
      </c>
      <c r="H41">
        <v>0.048</v>
      </c>
      <c r="J41">
        <v>12</v>
      </c>
      <c r="K41" s="7">
        <v>0.057</v>
      </c>
      <c r="M41">
        <v>21</v>
      </c>
      <c r="N41" s="7">
        <v>0.1</v>
      </c>
      <c r="O41" s="7"/>
      <c r="P41" s="40">
        <v>165</v>
      </c>
      <c r="Q41" s="14">
        <v>30</v>
      </c>
      <c r="R41" s="14">
        <v>15</v>
      </c>
      <c r="S41" s="8">
        <v>5</v>
      </c>
      <c r="T41" s="23"/>
      <c r="U41" s="42">
        <f t="shared" si="1"/>
        <v>215</v>
      </c>
    </row>
    <row r="42" spans="1:21" ht="12.75">
      <c r="A42" s="9" t="s">
        <v>42</v>
      </c>
      <c r="B42" s="10">
        <v>2</v>
      </c>
      <c r="C42" s="20">
        <v>179</v>
      </c>
      <c r="D42" s="20">
        <v>528</v>
      </c>
      <c r="E42" s="27">
        <v>2.95</v>
      </c>
      <c r="G42">
        <v>14</v>
      </c>
      <c r="H42">
        <v>0.078</v>
      </c>
      <c r="J42">
        <v>13</v>
      </c>
      <c r="K42" s="7">
        <v>0.072</v>
      </c>
      <c r="M42">
        <v>10</v>
      </c>
      <c r="N42" s="7">
        <v>0.056</v>
      </c>
      <c r="O42" s="7"/>
      <c r="P42" s="40">
        <v>145</v>
      </c>
      <c r="Q42" s="14">
        <v>45</v>
      </c>
      <c r="R42" s="14">
        <v>20</v>
      </c>
      <c r="S42" s="14"/>
      <c r="T42" s="24">
        <v>2</v>
      </c>
      <c r="U42" s="42">
        <f t="shared" si="1"/>
        <v>212</v>
      </c>
    </row>
    <row r="43" spans="1:21" ht="12.75">
      <c r="A43" s="9" t="s">
        <v>44</v>
      </c>
      <c r="B43" s="11"/>
      <c r="C43" s="11">
        <v>68</v>
      </c>
      <c r="D43" s="11">
        <v>207</v>
      </c>
      <c r="E43" s="11">
        <v>3.044</v>
      </c>
      <c r="G43">
        <v>6</v>
      </c>
      <c r="H43">
        <v>0.088</v>
      </c>
      <c r="J43">
        <v>2</v>
      </c>
      <c r="K43" s="7">
        <v>0.029</v>
      </c>
      <c r="M43">
        <v>8</v>
      </c>
      <c r="N43">
        <v>0.118</v>
      </c>
      <c r="P43" s="40">
        <v>150</v>
      </c>
      <c r="Q43" s="14">
        <v>50</v>
      </c>
      <c r="S43" s="8">
        <v>10</v>
      </c>
      <c r="T43" s="12"/>
      <c r="U43" s="42">
        <f t="shared" si="1"/>
        <v>210</v>
      </c>
    </row>
    <row r="44" spans="1:21" ht="12.75">
      <c r="A44" t="s">
        <v>45</v>
      </c>
      <c r="B44" s="4">
        <v>1</v>
      </c>
      <c r="C44" s="11">
        <v>113</v>
      </c>
      <c r="D44" s="19">
        <v>343</v>
      </c>
      <c r="E44" s="15">
        <v>3.035</v>
      </c>
      <c r="G44">
        <v>6</v>
      </c>
      <c r="H44" s="20">
        <v>0.053</v>
      </c>
      <c r="J44">
        <v>8</v>
      </c>
      <c r="K44" s="20">
        <v>0.071</v>
      </c>
      <c r="M44">
        <v>11</v>
      </c>
      <c r="N44" s="5">
        <v>0.097</v>
      </c>
      <c r="O44" s="5"/>
      <c r="P44" s="40">
        <v>150</v>
      </c>
      <c r="Q44" s="14">
        <v>35</v>
      </c>
      <c r="R44" s="14">
        <v>20</v>
      </c>
      <c r="S44" s="8"/>
      <c r="T44" s="8">
        <v>1</v>
      </c>
      <c r="U44" s="42">
        <f t="shared" si="1"/>
        <v>206</v>
      </c>
    </row>
    <row r="45" spans="1:21" ht="12.75">
      <c r="A45" s="14" t="s">
        <v>43</v>
      </c>
      <c r="B45" s="5"/>
      <c r="C45" s="11">
        <v>33</v>
      </c>
      <c r="D45" s="11">
        <v>122</v>
      </c>
      <c r="E45" s="20">
        <v>3.697</v>
      </c>
      <c r="G45">
        <v>2</v>
      </c>
      <c r="H45" s="5">
        <v>0.061</v>
      </c>
      <c r="J45">
        <v>1</v>
      </c>
      <c r="K45" s="15">
        <v>0.03</v>
      </c>
      <c r="N45" s="7"/>
      <c r="O45" s="7"/>
      <c r="P45" s="40">
        <v>170</v>
      </c>
      <c r="Q45" s="14">
        <v>35</v>
      </c>
      <c r="T45" s="23"/>
      <c r="U45" s="42">
        <f t="shared" si="1"/>
        <v>205</v>
      </c>
    </row>
    <row r="46" spans="1:21" ht="12.75">
      <c r="A46" s="14" t="s">
        <v>47</v>
      </c>
      <c r="B46" s="21">
        <v>1</v>
      </c>
      <c r="C46" s="5">
        <v>165</v>
      </c>
      <c r="D46" s="5">
        <v>462</v>
      </c>
      <c r="E46" s="22">
        <v>2.8</v>
      </c>
      <c r="G46">
        <v>11</v>
      </c>
      <c r="H46">
        <v>0.067</v>
      </c>
      <c r="J46">
        <v>13</v>
      </c>
      <c r="K46" s="7">
        <v>0.079</v>
      </c>
      <c r="M46">
        <v>9</v>
      </c>
      <c r="N46" s="7">
        <v>0.055</v>
      </c>
      <c r="O46" s="7"/>
      <c r="P46" s="40">
        <v>140</v>
      </c>
      <c r="Q46" s="14">
        <v>40</v>
      </c>
      <c r="R46" s="14">
        <v>20</v>
      </c>
      <c r="S46" s="14"/>
      <c r="T46" s="23">
        <v>1</v>
      </c>
      <c r="U46" s="42">
        <f t="shared" si="1"/>
        <v>201</v>
      </c>
    </row>
    <row r="47" spans="1:21" ht="12.75">
      <c r="A47" s="9" t="s">
        <v>46</v>
      </c>
      <c r="B47" s="9"/>
      <c r="C47" s="11">
        <v>104</v>
      </c>
      <c r="D47" s="26">
        <v>404</v>
      </c>
      <c r="E47" s="15">
        <v>3.885</v>
      </c>
      <c r="F47" s="20"/>
      <c r="G47">
        <v>4</v>
      </c>
      <c r="H47" s="20">
        <v>0.038</v>
      </c>
      <c r="K47" s="7"/>
      <c r="M47">
        <v>3</v>
      </c>
      <c r="N47" s="20">
        <v>0.029</v>
      </c>
      <c r="O47" s="20"/>
      <c r="P47" s="40">
        <v>175</v>
      </c>
      <c r="Q47" s="14">
        <v>25</v>
      </c>
      <c r="T47" s="28"/>
      <c r="U47" s="42">
        <f t="shared" si="1"/>
        <v>200</v>
      </c>
    </row>
    <row r="48" spans="1:27" ht="12.75">
      <c r="A48" t="s">
        <v>69</v>
      </c>
      <c r="B48" s="31"/>
      <c r="C48" s="5">
        <v>198</v>
      </c>
      <c r="D48" s="6">
        <v>642.5</v>
      </c>
      <c r="E48" s="15">
        <v>3.245</v>
      </c>
      <c r="G48" s="5">
        <v>9</v>
      </c>
      <c r="H48">
        <v>0.045</v>
      </c>
      <c r="J48" s="5">
        <v>11</v>
      </c>
      <c r="K48" s="7">
        <v>0.056</v>
      </c>
      <c r="M48" s="5">
        <v>14</v>
      </c>
      <c r="N48" s="7">
        <v>0.071</v>
      </c>
      <c r="O48" s="7"/>
      <c r="P48" s="40">
        <v>155</v>
      </c>
      <c r="Q48" s="14">
        <v>30</v>
      </c>
      <c r="R48" s="14">
        <v>15</v>
      </c>
      <c r="T48" s="23"/>
      <c r="U48" s="42">
        <f t="shared" si="1"/>
        <v>200</v>
      </c>
      <c r="W48" s="13"/>
      <c r="X48" s="36"/>
      <c r="Y48" s="13"/>
      <c r="Z48" s="13"/>
      <c r="AA48" s="13"/>
    </row>
    <row r="49" spans="1:21" ht="12.75">
      <c r="A49" s="14" t="s">
        <v>49</v>
      </c>
      <c r="B49" s="5"/>
      <c r="C49" s="5">
        <v>72</v>
      </c>
      <c r="D49" s="5">
        <v>228</v>
      </c>
      <c r="E49" s="20">
        <v>3.167</v>
      </c>
      <c r="G49">
        <v>3</v>
      </c>
      <c r="H49">
        <v>0.042</v>
      </c>
      <c r="J49">
        <v>4</v>
      </c>
      <c r="K49" s="7">
        <v>0.056</v>
      </c>
      <c r="M49">
        <v>5</v>
      </c>
      <c r="N49">
        <v>0.069</v>
      </c>
      <c r="P49" s="40">
        <v>155</v>
      </c>
      <c r="Q49" s="14">
        <v>30</v>
      </c>
      <c r="R49" s="14">
        <v>15</v>
      </c>
      <c r="S49" s="14"/>
      <c r="T49" s="23"/>
      <c r="U49" s="42">
        <f t="shared" si="1"/>
        <v>200</v>
      </c>
    </row>
    <row r="50" spans="1:21" ht="12.75">
      <c r="A50" s="14" t="s">
        <v>51</v>
      </c>
      <c r="B50" s="14"/>
      <c r="C50" s="11">
        <v>54</v>
      </c>
      <c r="D50" s="19">
        <v>232</v>
      </c>
      <c r="E50" s="15">
        <v>4.296</v>
      </c>
      <c r="F50" s="20"/>
      <c r="G50" s="11">
        <v>1</v>
      </c>
      <c r="H50" s="20">
        <v>0.019</v>
      </c>
      <c r="K50" s="7"/>
      <c r="M50">
        <v>3</v>
      </c>
      <c r="N50" s="5">
        <v>0.056</v>
      </c>
      <c r="O50" s="5"/>
      <c r="P50" s="40">
        <v>185</v>
      </c>
      <c r="Q50" s="14">
        <v>5</v>
      </c>
      <c r="S50" s="14"/>
      <c r="T50" s="8"/>
      <c r="U50" s="42">
        <f t="shared" si="1"/>
        <v>190</v>
      </c>
    </row>
    <row r="51" spans="1:21" ht="12.75">
      <c r="A51" s="14" t="s">
        <v>53</v>
      </c>
      <c r="B51" s="5"/>
      <c r="C51" s="5">
        <v>139</v>
      </c>
      <c r="D51" s="5">
        <v>442</v>
      </c>
      <c r="E51" s="22">
        <v>3.18</v>
      </c>
      <c r="G51">
        <v>5</v>
      </c>
      <c r="H51">
        <v>0.036</v>
      </c>
      <c r="J51">
        <v>5</v>
      </c>
      <c r="K51" s="7">
        <v>0.036</v>
      </c>
      <c r="M51">
        <v>15</v>
      </c>
      <c r="N51" s="7">
        <v>0.108</v>
      </c>
      <c r="O51" s="7"/>
      <c r="P51" s="40">
        <v>155</v>
      </c>
      <c r="Q51" s="14">
        <v>25</v>
      </c>
      <c r="R51" s="14">
        <v>5</v>
      </c>
      <c r="S51" s="8">
        <v>5</v>
      </c>
      <c r="T51" s="23"/>
      <c r="U51" s="42">
        <f t="shared" si="1"/>
        <v>190</v>
      </c>
    </row>
    <row r="52" spans="1:21" ht="12.75">
      <c r="A52" s="14" t="s">
        <v>54</v>
      </c>
      <c r="B52" s="5"/>
      <c r="C52" s="5">
        <v>181</v>
      </c>
      <c r="D52" s="5">
        <v>619</v>
      </c>
      <c r="E52" s="22">
        <v>3.42</v>
      </c>
      <c r="G52">
        <v>6</v>
      </c>
      <c r="H52" s="7">
        <v>0.033</v>
      </c>
      <c r="J52">
        <v>6</v>
      </c>
      <c r="K52" s="7">
        <v>0.033</v>
      </c>
      <c r="M52">
        <v>8</v>
      </c>
      <c r="N52" s="7">
        <v>0.044</v>
      </c>
      <c r="O52" s="7"/>
      <c r="P52" s="40">
        <v>165</v>
      </c>
      <c r="Q52" s="14">
        <v>20</v>
      </c>
      <c r="R52" s="14"/>
      <c r="T52" s="23"/>
      <c r="U52" s="42">
        <f t="shared" si="1"/>
        <v>185</v>
      </c>
    </row>
    <row r="53" spans="1:21" ht="12.75">
      <c r="A53" t="s">
        <v>52</v>
      </c>
      <c r="C53" s="11">
        <v>25</v>
      </c>
      <c r="D53" s="12">
        <v>83</v>
      </c>
      <c r="E53" s="15">
        <v>3.32</v>
      </c>
      <c r="F53" s="5"/>
      <c r="G53">
        <v>1</v>
      </c>
      <c r="H53" s="15">
        <v>0.04</v>
      </c>
      <c r="K53" s="7"/>
      <c r="M53">
        <v>1</v>
      </c>
      <c r="N53" s="15">
        <v>0.04</v>
      </c>
      <c r="O53" s="15"/>
      <c r="P53" s="40">
        <v>160</v>
      </c>
      <c r="Q53" s="14">
        <v>25</v>
      </c>
      <c r="T53" s="8"/>
      <c r="U53" s="42">
        <f t="shared" si="1"/>
        <v>185</v>
      </c>
    </row>
    <row r="54" spans="1:27" ht="12.75">
      <c r="A54" t="s">
        <v>48</v>
      </c>
      <c r="B54" s="5"/>
      <c r="C54" s="13">
        <v>326</v>
      </c>
      <c r="D54" s="23">
        <v>1026</v>
      </c>
      <c r="E54" s="5">
        <v>3.147</v>
      </c>
      <c r="G54">
        <v>11</v>
      </c>
      <c r="H54">
        <v>0.034</v>
      </c>
      <c r="J54">
        <v>14</v>
      </c>
      <c r="K54" s="7">
        <v>0.043</v>
      </c>
      <c r="M54">
        <v>17</v>
      </c>
      <c r="N54" s="7">
        <v>0.052</v>
      </c>
      <c r="O54" s="7"/>
      <c r="P54" s="40">
        <v>155</v>
      </c>
      <c r="Q54" s="14">
        <v>20</v>
      </c>
      <c r="R54" s="14">
        <v>10</v>
      </c>
      <c r="S54" s="14"/>
      <c r="T54" s="23"/>
      <c r="U54" s="43">
        <f t="shared" si="1"/>
        <v>185</v>
      </c>
      <c r="W54" s="13"/>
      <c r="X54" s="36"/>
      <c r="Y54" s="13"/>
      <c r="Z54" s="13"/>
      <c r="AA54" s="13"/>
    </row>
    <row r="55" spans="1:21" ht="12.75">
      <c r="A55" t="s">
        <v>55</v>
      </c>
      <c r="C55" s="13">
        <v>35</v>
      </c>
      <c r="D55" s="23">
        <v>91</v>
      </c>
      <c r="E55" s="27">
        <v>2.6</v>
      </c>
      <c r="G55">
        <v>3</v>
      </c>
      <c r="H55">
        <v>0.085</v>
      </c>
      <c r="K55" s="7"/>
      <c r="N55" s="7"/>
      <c r="O55" s="7"/>
      <c r="P55" s="40">
        <v>130</v>
      </c>
      <c r="Q55" s="14">
        <v>50</v>
      </c>
      <c r="T55" s="8"/>
      <c r="U55" s="42">
        <f t="shared" si="1"/>
        <v>180</v>
      </c>
    </row>
    <row r="56" spans="1:21" ht="12.75">
      <c r="A56" t="s">
        <v>58</v>
      </c>
      <c r="B56" s="5"/>
      <c r="C56" s="13">
        <v>76</v>
      </c>
      <c r="D56" s="23">
        <v>292</v>
      </c>
      <c r="E56" s="15">
        <v>3.842</v>
      </c>
      <c r="G56" s="13">
        <v>1</v>
      </c>
      <c r="H56">
        <v>0.013</v>
      </c>
      <c r="J56" s="13">
        <v>1</v>
      </c>
      <c r="K56">
        <v>0.013</v>
      </c>
      <c r="M56" s="13">
        <v>1</v>
      </c>
      <c r="N56">
        <v>0.013</v>
      </c>
      <c r="P56" s="40">
        <v>175</v>
      </c>
      <c r="Q56" s="14"/>
      <c r="T56" s="23"/>
      <c r="U56" s="40">
        <f t="shared" si="1"/>
        <v>175</v>
      </c>
    </row>
    <row r="57" spans="1:21" ht="12.75">
      <c r="A57" s="8" t="s">
        <v>56</v>
      </c>
      <c r="B57" s="8"/>
      <c r="C57" s="23">
        <v>48</v>
      </c>
      <c r="D57" s="23">
        <v>173</v>
      </c>
      <c r="E57" s="29">
        <v>3.604</v>
      </c>
      <c r="F57" s="23"/>
      <c r="G57" s="8">
        <v>1</v>
      </c>
      <c r="H57" s="23">
        <v>0.021</v>
      </c>
      <c r="I57" s="8"/>
      <c r="J57" s="8"/>
      <c r="K57" s="30"/>
      <c r="L57" s="8"/>
      <c r="M57" s="8">
        <v>2</v>
      </c>
      <c r="N57" s="23">
        <v>0.042</v>
      </c>
      <c r="O57" s="23"/>
      <c r="P57" s="40">
        <v>165</v>
      </c>
      <c r="Q57" s="14">
        <v>10</v>
      </c>
      <c r="T57" s="8"/>
      <c r="U57" s="42">
        <f t="shared" si="1"/>
        <v>175</v>
      </c>
    </row>
    <row r="58" spans="1:21" ht="12.75">
      <c r="A58" s="14" t="s">
        <v>60</v>
      </c>
      <c r="B58" s="14"/>
      <c r="C58" s="20">
        <v>55</v>
      </c>
      <c r="D58" s="20">
        <v>166</v>
      </c>
      <c r="E58" s="15">
        <v>3.018</v>
      </c>
      <c r="F58" s="17"/>
      <c r="G58">
        <v>2</v>
      </c>
      <c r="H58" s="20">
        <v>0.036</v>
      </c>
      <c r="K58" s="7"/>
      <c r="M58">
        <v>1</v>
      </c>
      <c r="N58" s="20">
        <v>0.018</v>
      </c>
      <c r="O58" s="20"/>
      <c r="P58" s="40">
        <v>150</v>
      </c>
      <c r="Q58" s="14">
        <v>25</v>
      </c>
      <c r="T58" s="8"/>
      <c r="U58" s="42">
        <f t="shared" si="1"/>
        <v>175</v>
      </c>
    </row>
    <row r="59" spans="1:21" ht="12.75">
      <c r="A59" s="14" t="s">
        <v>59</v>
      </c>
      <c r="B59" s="5"/>
      <c r="C59" s="5">
        <v>165</v>
      </c>
      <c r="D59" s="5">
        <v>374</v>
      </c>
      <c r="E59" s="5">
        <v>2.267</v>
      </c>
      <c r="G59">
        <v>7</v>
      </c>
      <c r="H59">
        <v>0.042</v>
      </c>
      <c r="J59">
        <v>18</v>
      </c>
      <c r="K59" s="7">
        <v>0.109</v>
      </c>
      <c r="M59">
        <v>12</v>
      </c>
      <c r="N59" s="7">
        <v>0.073</v>
      </c>
      <c r="O59" s="7"/>
      <c r="P59" s="40">
        <v>120</v>
      </c>
      <c r="Q59" s="14">
        <v>30</v>
      </c>
      <c r="R59" s="14">
        <v>25</v>
      </c>
      <c r="S59" s="14"/>
      <c r="T59" s="23"/>
      <c r="U59" s="42">
        <f t="shared" si="1"/>
        <v>175</v>
      </c>
    </row>
    <row r="60" spans="1:21" ht="12.75">
      <c r="A60" t="s">
        <v>57</v>
      </c>
      <c r="C60" s="11">
        <v>42</v>
      </c>
      <c r="D60" s="19">
        <v>141</v>
      </c>
      <c r="E60" s="15">
        <v>3.357</v>
      </c>
      <c r="G60">
        <v>1</v>
      </c>
      <c r="H60" s="20">
        <v>0.024</v>
      </c>
      <c r="J60">
        <v>1</v>
      </c>
      <c r="K60" s="20">
        <v>0.024</v>
      </c>
      <c r="M60">
        <v>2</v>
      </c>
      <c r="N60" s="11">
        <v>0.048</v>
      </c>
      <c r="O60" s="11"/>
      <c r="P60" s="40">
        <v>160</v>
      </c>
      <c r="Q60" s="14">
        <v>10</v>
      </c>
      <c r="S60" s="14"/>
      <c r="T60" s="8"/>
      <c r="U60" s="42">
        <f t="shared" si="1"/>
        <v>170</v>
      </c>
    </row>
    <row r="61" spans="1:21" ht="12.75">
      <c r="A61" s="25" t="s">
        <v>61</v>
      </c>
      <c r="B61" s="25"/>
      <c r="C61" s="6">
        <v>15</v>
      </c>
      <c r="D61" s="6">
        <v>51</v>
      </c>
      <c r="E61" s="15">
        <v>3.4</v>
      </c>
      <c r="K61" s="7"/>
      <c r="N61" s="7"/>
      <c r="O61" s="7"/>
      <c r="P61" s="40">
        <v>165</v>
      </c>
      <c r="T61" s="8"/>
      <c r="U61" s="40">
        <f t="shared" si="1"/>
        <v>165</v>
      </c>
    </row>
    <row r="62" spans="1:21" ht="12.75">
      <c r="A62" s="14" t="s">
        <v>63</v>
      </c>
      <c r="B62" s="14"/>
      <c r="C62" s="11">
        <v>87</v>
      </c>
      <c r="D62" s="19">
        <v>259</v>
      </c>
      <c r="E62" s="15">
        <v>2.977</v>
      </c>
      <c r="F62" s="17"/>
      <c r="G62">
        <v>3</v>
      </c>
      <c r="H62" s="20">
        <v>0.034</v>
      </c>
      <c r="K62" s="7"/>
      <c r="M62">
        <v>6</v>
      </c>
      <c r="N62" s="5">
        <v>0.069</v>
      </c>
      <c r="O62" s="5"/>
      <c r="P62" s="40">
        <v>145</v>
      </c>
      <c r="Q62" s="14">
        <v>20</v>
      </c>
      <c r="S62" s="14"/>
      <c r="T62" s="8"/>
      <c r="U62" s="42">
        <f t="shared" si="1"/>
        <v>165</v>
      </c>
    </row>
    <row r="63" spans="1:21" ht="12.75">
      <c r="A63" t="s">
        <v>65</v>
      </c>
      <c r="C63" s="5">
        <v>35</v>
      </c>
      <c r="D63" s="6">
        <v>116.5</v>
      </c>
      <c r="E63" s="5">
        <v>3.329</v>
      </c>
      <c r="F63" s="5"/>
      <c r="K63" s="7"/>
      <c r="M63">
        <v>1</v>
      </c>
      <c r="N63" s="5">
        <v>0.029</v>
      </c>
      <c r="O63" s="5"/>
      <c r="P63" s="40">
        <v>160</v>
      </c>
      <c r="T63" s="8"/>
      <c r="U63" s="40">
        <f t="shared" si="1"/>
        <v>160</v>
      </c>
    </row>
    <row r="64" spans="1:21" ht="12.75">
      <c r="A64" s="9" t="s">
        <v>62</v>
      </c>
      <c r="B64" s="11"/>
      <c r="C64" s="11">
        <v>95</v>
      </c>
      <c r="D64" s="11">
        <v>303</v>
      </c>
      <c r="E64" s="11">
        <v>3.189</v>
      </c>
      <c r="G64">
        <v>2</v>
      </c>
      <c r="H64">
        <v>0.021</v>
      </c>
      <c r="J64">
        <v>1</v>
      </c>
      <c r="K64" s="7">
        <v>0.011</v>
      </c>
      <c r="M64">
        <v>4</v>
      </c>
      <c r="N64" s="7">
        <v>0.042</v>
      </c>
      <c r="O64" s="7"/>
      <c r="P64" s="40">
        <v>155</v>
      </c>
      <c r="Q64" s="14">
        <v>5</v>
      </c>
      <c r="T64" s="12"/>
      <c r="U64" s="42">
        <f t="shared" si="1"/>
        <v>160</v>
      </c>
    </row>
    <row r="65" spans="1:27" ht="12.75">
      <c r="A65" s="14" t="s">
        <v>67</v>
      </c>
      <c r="B65" s="5"/>
      <c r="C65" s="5">
        <v>148</v>
      </c>
      <c r="D65" s="5">
        <v>441</v>
      </c>
      <c r="E65" s="15">
        <v>2.98</v>
      </c>
      <c r="G65">
        <v>4</v>
      </c>
      <c r="H65">
        <v>0.027</v>
      </c>
      <c r="K65" s="7"/>
      <c r="M65">
        <v>1</v>
      </c>
      <c r="N65" s="7">
        <v>0.007</v>
      </c>
      <c r="O65" s="7"/>
      <c r="P65" s="40">
        <v>145</v>
      </c>
      <c r="Q65" s="14">
        <v>15</v>
      </c>
      <c r="T65" s="23"/>
      <c r="U65" s="42">
        <f t="shared" si="1"/>
        <v>160</v>
      </c>
      <c r="AA65" s="38"/>
    </row>
    <row r="66" spans="1:21" ht="12.75">
      <c r="A66" s="14" t="s">
        <v>68</v>
      </c>
      <c r="B66" s="5"/>
      <c r="C66" s="5">
        <v>180</v>
      </c>
      <c r="D66" s="5">
        <v>500.5</v>
      </c>
      <c r="E66" s="5">
        <v>2.781</v>
      </c>
      <c r="G66">
        <v>6</v>
      </c>
      <c r="H66">
        <v>0.033</v>
      </c>
      <c r="J66">
        <v>7</v>
      </c>
      <c r="K66" s="7">
        <v>0.038</v>
      </c>
      <c r="M66">
        <v>6</v>
      </c>
      <c r="N66" s="7">
        <v>0.033</v>
      </c>
      <c r="O66" s="7"/>
      <c r="P66" s="40">
        <v>135</v>
      </c>
      <c r="Q66" s="14">
        <v>20</v>
      </c>
      <c r="R66" s="14">
        <v>5</v>
      </c>
      <c r="T66" s="23"/>
      <c r="U66" s="42">
        <f aca="true" t="shared" si="2" ref="U66:U97">SUM(P66:T66)</f>
        <v>160</v>
      </c>
    </row>
    <row r="67" spans="1:21" ht="12.75">
      <c r="A67" s="14" t="s">
        <v>64</v>
      </c>
      <c r="B67" s="21">
        <v>1</v>
      </c>
      <c r="C67" s="5">
        <v>128</v>
      </c>
      <c r="D67" s="5">
        <v>315.5</v>
      </c>
      <c r="E67" s="20">
        <v>2.465</v>
      </c>
      <c r="G67">
        <v>5</v>
      </c>
      <c r="H67">
        <v>0.039</v>
      </c>
      <c r="J67">
        <v>5</v>
      </c>
      <c r="K67" s="7">
        <v>0.039</v>
      </c>
      <c r="M67">
        <v>3</v>
      </c>
      <c r="N67" s="7">
        <v>0.023</v>
      </c>
      <c r="O67" s="7"/>
      <c r="P67" s="40">
        <v>125</v>
      </c>
      <c r="Q67" s="14">
        <v>25</v>
      </c>
      <c r="R67" s="14">
        <v>5</v>
      </c>
      <c r="T67" s="23"/>
      <c r="U67" s="42">
        <f t="shared" si="2"/>
        <v>155</v>
      </c>
    </row>
    <row r="68" spans="1:27" ht="12.75">
      <c r="A68" s="14" t="s">
        <v>70</v>
      </c>
      <c r="B68" s="5"/>
      <c r="C68" s="5">
        <v>154</v>
      </c>
      <c r="D68" s="5">
        <v>407.5</v>
      </c>
      <c r="E68" s="5">
        <v>2.646</v>
      </c>
      <c r="G68">
        <v>5</v>
      </c>
      <c r="H68" s="7">
        <v>0.032</v>
      </c>
      <c r="J68">
        <v>2</v>
      </c>
      <c r="K68" s="7">
        <v>0.013</v>
      </c>
      <c r="M68">
        <v>5</v>
      </c>
      <c r="N68" s="7">
        <v>0.032</v>
      </c>
      <c r="O68" s="7"/>
      <c r="P68" s="40">
        <v>135</v>
      </c>
      <c r="Q68" s="14">
        <v>15</v>
      </c>
      <c r="T68" s="23">
        <v>1</v>
      </c>
      <c r="U68" s="42">
        <f t="shared" si="2"/>
        <v>151</v>
      </c>
      <c r="AA68" s="38"/>
    </row>
    <row r="69" spans="1:21" ht="12.75">
      <c r="A69" s="9" t="s">
        <v>71</v>
      </c>
      <c r="B69" s="5"/>
      <c r="C69" s="5">
        <v>201</v>
      </c>
      <c r="D69" s="5">
        <v>598</v>
      </c>
      <c r="E69" s="5">
        <v>2.975</v>
      </c>
      <c r="G69">
        <v>1</v>
      </c>
      <c r="H69">
        <v>0.005</v>
      </c>
      <c r="J69">
        <v>2</v>
      </c>
      <c r="K69" s="7">
        <v>0.01</v>
      </c>
      <c r="M69">
        <v>4</v>
      </c>
      <c r="N69" s="7">
        <v>0.02</v>
      </c>
      <c r="O69" s="7"/>
      <c r="P69" s="40">
        <v>145</v>
      </c>
      <c r="T69" s="23"/>
      <c r="U69" s="40">
        <f t="shared" si="2"/>
        <v>145</v>
      </c>
    </row>
    <row r="70" spans="1:21" ht="12.75">
      <c r="A70" t="s">
        <v>72</v>
      </c>
      <c r="C70" s="11">
        <v>27</v>
      </c>
      <c r="D70" s="19">
        <v>80</v>
      </c>
      <c r="E70" s="15">
        <v>2.963</v>
      </c>
      <c r="K70" s="7"/>
      <c r="N70" s="7"/>
      <c r="O70" s="7"/>
      <c r="P70" s="40">
        <v>145</v>
      </c>
      <c r="T70" s="8"/>
      <c r="U70" s="40">
        <f t="shared" si="2"/>
        <v>145</v>
      </c>
    </row>
    <row r="71" spans="1:21" ht="12.75">
      <c r="A71" s="9" t="s">
        <v>73</v>
      </c>
      <c r="B71" s="11"/>
      <c r="C71" s="11">
        <v>109</v>
      </c>
      <c r="D71" s="11">
        <v>310</v>
      </c>
      <c r="E71" s="15">
        <v>2.844</v>
      </c>
      <c r="G71">
        <v>2</v>
      </c>
      <c r="H71">
        <v>0.018</v>
      </c>
      <c r="J71">
        <v>3</v>
      </c>
      <c r="K71" s="7">
        <v>0.028</v>
      </c>
      <c r="N71" s="7"/>
      <c r="O71" s="7"/>
      <c r="P71" s="40">
        <v>140</v>
      </c>
      <c r="Q71" s="14"/>
      <c r="T71" s="12"/>
      <c r="U71" s="40">
        <f t="shared" si="2"/>
        <v>140</v>
      </c>
    </row>
    <row r="72" spans="1:21" ht="12.75">
      <c r="A72" t="s">
        <v>74</v>
      </c>
      <c r="C72">
        <v>17</v>
      </c>
      <c r="D72">
        <v>47.5</v>
      </c>
      <c r="E72" s="15">
        <v>2.794</v>
      </c>
      <c r="K72" s="7"/>
      <c r="N72" s="7"/>
      <c r="O72" s="7"/>
      <c r="P72" s="40">
        <v>140</v>
      </c>
      <c r="T72" s="8"/>
      <c r="U72" s="40">
        <f t="shared" si="2"/>
        <v>140</v>
      </c>
    </row>
    <row r="73" spans="1:21" ht="12.75">
      <c r="A73" s="14" t="s">
        <v>75</v>
      </c>
      <c r="B73" s="5"/>
      <c r="C73" s="5">
        <v>161</v>
      </c>
      <c r="D73" s="5">
        <v>445</v>
      </c>
      <c r="E73" s="20">
        <v>2.764</v>
      </c>
      <c r="G73">
        <v>3</v>
      </c>
      <c r="H73">
        <v>0.019</v>
      </c>
      <c r="J73">
        <v>2</v>
      </c>
      <c r="K73" s="7">
        <v>0.012</v>
      </c>
      <c r="M73">
        <v>6</v>
      </c>
      <c r="N73" s="7">
        <v>0.037</v>
      </c>
      <c r="O73" s="7"/>
      <c r="P73" s="40">
        <v>135</v>
      </c>
      <c r="Q73" s="14">
        <v>5</v>
      </c>
      <c r="T73" s="23"/>
      <c r="U73" s="42">
        <f t="shared" si="2"/>
        <v>140</v>
      </c>
    </row>
    <row r="74" spans="1:21" ht="12.75">
      <c r="A74" s="14" t="s">
        <v>78</v>
      </c>
      <c r="C74" s="11">
        <v>128</v>
      </c>
      <c r="D74" s="12">
        <v>333.5</v>
      </c>
      <c r="E74" s="15">
        <v>2.605</v>
      </c>
      <c r="G74">
        <v>1</v>
      </c>
      <c r="H74">
        <v>0.008</v>
      </c>
      <c r="J74">
        <v>1</v>
      </c>
      <c r="K74">
        <v>0.008</v>
      </c>
      <c r="M74">
        <v>4</v>
      </c>
      <c r="N74" s="11">
        <v>0.031</v>
      </c>
      <c r="O74" s="11"/>
      <c r="P74" s="40">
        <v>135</v>
      </c>
      <c r="Q74" s="11"/>
      <c r="R74" s="11"/>
      <c r="S74" s="13"/>
      <c r="U74" s="41">
        <f t="shared" si="2"/>
        <v>135</v>
      </c>
    </row>
    <row r="75" spans="1:21" ht="12.75">
      <c r="A75" s="9" t="s">
        <v>77</v>
      </c>
      <c r="B75" s="11"/>
      <c r="C75" s="20">
        <v>88</v>
      </c>
      <c r="D75" s="11">
        <v>225</v>
      </c>
      <c r="E75" s="5">
        <v>2.557</v>
      </c>
      <c r="J75">
        <v>1</v>
      </c>
      <c r="K75" s="7">
        <v>0.011</v>
      </c>
      <c r="M75">
        <v>4</v>
      </c>
      <c r="N75" s="7">
        <v>0.045</v>
      </c>
      <c r="O75" s="7"/>
      <c r="P75" s="40">
        <v>130</v>
      </c>
      <c r="T75" s="12"/>
      <c r="U75" s="40">
        <f t="shared" si="2"/>
        <v>130</v>
      </c>
    </row>
    <row r="76" spans="1:21" ht="12.75">
      <c r="A76" s="9" t="s">
        <v>78</v>
      </c>
      <c r="B76" s="11"/>
      <c r="C76" s="12">
        <v>89</v>
      </c>
      <c r="D76" s="12">
        <v>224.5</v>
      </c>
      <c r="E76" s="11">
        <v>2.522</v>
      </c>
      <c r="K76" s="7"/>
      <c r="M76">
        <v>2</v>
      </c>
      <c r="N76" s="7">
        <v>0.029</v>
      </c>
      <c r="O76" s="7"/>
      <c r="P76" s="40">
        <v>130</v>
      </c>
      <c r="U76" s="40">
        <f t="shared" si="2"/>
        <v>130</v>
      </c>
    </row>
    <row r="77" spans="1:21" ht="12.75">
      <c r="A77" s="14" t="s">
        <v>76</v>
      </c>
      <c r="B77" s="14"/>
      <c r="C77" s="5">
        <v>37</v>
      </c>
      <c r="D77" s="6">
        <v>96</v>
      </c>
      <c r="E77" s="15">
        <v>2.595</v>
      </c>
      <c r="K77" s="7"/>
      <c r="N77" s="7"/>
      <c r="O77" s="7"/>
      <c r="P77" s="40">
        <v>130</v>
      </c>
      <c r="T77" s="8"/>
      <c r="U77" s="40">
        <f t="shared" si="2"/>
        <v>130</v>
      </c>
    </row>
    <row r="78" spans="1:21" ht="12.75">
      <c r="A78" s="28" t="s">
        <v>79</v>
      </c>
      <c r="B78" s="28"/>
      <c r="C78" s="26">
        <v>18</v>
      </c>
      <c r="D78" s="19">
        <v>45</v>
      </c>
      <c r="E78" s="15">
        <v>2.5</v>
      </c>
      <c r="K78" s="7"/>
      <c r="N78" s="7"/>
      <c r="O78" s="7"/>
      <c r="P78" s="40">
        <v>130</v>
      </c>
      <c r="T78" s="28"/>
      <c r="U78" s="40">
        <f t="shared" si="2"/>
        <v>130</v>
      </c>
    </row>
    <row r="79" spans="1:21" ht="12.75">
      <c r="A79" t="s">
        <v>81</v>
      </c>
      <c r="C79" s="13">
        <v>85</v>
      </c>
      <c r="D79" s="23">
        <v>194</v>
      </c>
      <c r="E79" s="15">
        <v>2.282</v>
      </c>
      <c r="F79" s="13"/>
      <c r="G79" s="13">
        <v>2</v>
      </c>
      <c r="H79" s="13">
        <v>0.024</v>
      </c>
      <c r="K79" s="7"/>
      <c r="M79">
        <v>1</v>
      </c>
      <c r="N79" s="11">
        <v>0.012</v>
      </c>
      <c r="O79" s="11"/>
      <c r="P79" s="40">
        <v>120</v>
      </c>
      <c r="Q79" s="14">
        <v>10</v>
      </c>
      <c r="T79" s="8"/>
      <c r="U79" s="42">
        <f t="shared" si="2"/>
        <v>130</v>
      </c>
    </row>
    <row r="80" spans="1:21" ht="12.75">
      <c r="A80" s="14" t="s">
        <v>82</v>
      </c>
      <c r="B80" s="5"/>
      <c r="C80" s="5">
        <v>123</v>
      </c>
      <c r="D80" s="5">
        <v>280</v>
      </c>
      <c r="E80" s="5">
        <v>2.276</v>
      </c>
      <c r="G80">
        <v>2</v>
      </c>
      <c r="H80" s="7">
        <v>0.016</v>
      </c>
      <c r="J80">
        <v>5</v>
      </c>
      <c r="K80" s="7">
        <v>0.041</v>
      </c>
      <c r="M80">
        <v>2</v>
      </c>
      <c r="N80" s="7">
        <v>0.016</v>
      </c>
      <c r="O80" s="7"/>
      <c r="P80" s="40">
        <v>120</v>
      </c>
      <c r="R80" s="14">
        <v>10</v>
      </c>
      <c r="T80" s="23"/>
      <c r="U80" s="42">
        <f t="shared" si="2"/>
        <v>130</v>
      </c>
    </row>
    <row r="81" spans="1:21" ht="12.75">
      <c r="A81" s="9" t="s">
        <v>87</v>
      </c>
      <c r="B81" s="11"/>
      <c r="C81" s="11">
        <v>32</v>
      </c>
      <c r="D81" s="12">
        <v>67</v>
      </c>
      <c r="E81" s="15">
        <v>2.094</v>
      </c>
      <c r="G81">
        <v>1</v>
      </c>
      <c r="H81" s="11">
        <v>0.031</v>
      </c>
      <c r="K81" s="7"/>
      <c r="M81">
        <v>1</v>
      </c>
      <c r="N81" s="11">
        <v>0.031</v>
      </c>
      <c r="O81" s="11"/>
      <c r="P81" s="40">
        <v>115</v>
      </c>
      <c r="Q81" s="14">
        <v>15</v>
      </c>
      <c r="T81" s="12"/>
      <c r="U81" s="42">
        <f t="shared" si="2"/>
        <v>130</v>
      </c>
    </row>
    <row r="82" spans="1:27" ht="12.75">
      <c r="A82" s="25" t="s">
        <v>80</v>
      </c>
      <c r="B82" s="25"/>
      <c r="C82" s="12">
        <v>54</v>
      </c>
      <c r="D82" s="12">
        <v>134</v>
      </c>
      <c r="E82" s="12">
        <v>2.481</v>
      </c>
      <c r="F82" s="12"/>
      <c r="G82" s="12"/>
      <c r="K82" s="7"/>
      <c r="M82">
        <v>1</v>
      </c>
      <c r="N82" s="7">
        <v>0.019</v>
      </c>
      <c r="O82" s="7"/>
      <c r="P82" s="40">
        <v>125</v>
      </c>
      <c r="T82" s="14"/>
      <c r="U82" s="40">
        <f t="shared" si="2"/>
        <v>125</v>
      </c>
      <c r="AA82" s="38"/>
    </row>
    <row r="83" spans="1:27" ht="12.75">
      <c r="A83" t="s">
        <v>83</v>
      </c>
      <c r="B83" s="5"/>
      <c r="C83" s="23">
        <v>185</v>
      </c>
      <c r="D83" s="23">
        <v>442.5</v>
      </c>
      <c r="E83" s="20">
        <v>2.392</v>
      </c>
      <c r="J83">
        <v>1</v>
      </c>
      <c r="K83" s="7">
        <v>0.005</v>
      </c>
      <c r="M83">
        <v>2</v>
      </c>
      <c r="N83" s="7">
        <v>0.011</v>
      </c>
      <c r="O83" s="7"/>
      <c r="P83" s="40">
        <v>125</v>
      </c>
      <c r="T83" s="14"/>
      <c r="U83" s="40">
        <f t="shared" si="2"/>
        <v>125</v>
      </c>
      <c r="W83" s="13"/>
      <c r="X83" s="36"/>
      <c r="Y83" s="13"/>
      <c r="Z83" s="13"/>
      <c r="AA83" s="13"/>
    </row>
    <row r="84" spans="1:21" ht="12.75">
      <c r="A84" t="s">
        <v>84</v>
      </c>
      <c r="B84" s="5"/>
      <c r="C84" s="5">
        <v>231</v>
      </c>
      <c r="D84" s="5">
        <v>546</v>
      </c>
      <c r="E84" s="20">
        <v>2.364</v>
      </c>
      <c r="G84">
        <v>3</v>
      </c>
      <c r="H84">
        <v>0.013</v>
      </c>
      <c r="J84">
        <v>4</v>
      </c>
      <c r="K84" s="7">
        <v>0.017</v>
      </c>
      <c r="M84">
        <v>2</v>
      </c>
      <c r="N84" s="7">
        <v>0.009</v>
      </c>
      <c r="O84" s="7"/>
      <c r="P84" s="40">
        <v>125</v>
      </c>
      <c r="T84" s="23"/>
      <c r="U84" s="46">
        <f t="shared" si="2"/>
        <v>125</v>
      </c>
    </row>
    <row r="85" spans="1:21" ht="12.75">
      <c r="A85" s="14" t="s">
        <v>88</v>
      </c>
      <c r="B85" s="5"/>
      <c r="C85" s="5">
        <v>164</v>
      </c>
      <c r="D85" s="5">
        <v>381</v>
      </c>
      <c r="E85" s="5">
        <v>2.323</v>
      </c>
      <c r="G85">
        <v>3</v>
      </c>
      <c r="H85">
        <v>0.018</v>
      </c>
      <c r="J85">
        <v>1</v>
      </c>
      <c r="K85" s="7">
        <v>0.006</v>
      </c>
      <c r="M85">
        <v>1</v>
      </c>
      <c r="N85" s="7">
        <v>0.006</v>
      </c>
      <c r="O85" s="7"/>
      <c r="P85" s="40">
        <v>125</v>
      </c>
      <c r="Q85" s="14"/>
      <c r="T85" s="23"/>
      <c r="U85" s="40">
        <f t="shared" si="2"/>
        <v>125</v>
      </c>
    </row>
    <row r="86" spans="1:21" ht="12.75">
      <c r="A86" s="14" t="s">
        <v>86</v>
      </c>
      <c r="B86" s="5"/>
      <c r="C86" s="5">
        <v>275</v>
      </c>
      <c r="D86" s="5">
        <v>608</v>
      </c>
      <c r="E86" s="20">
        <v>2.211</v>
      </c>
      <c r="G86">
        <v>6</v>
      </c>
      <c r="H86">
        <v>0.023</v>
      </c>
      <c r="J86">
        <v>8</v>
      </c>
      <c r="K86" s="7">
        <v>0.031</v>
      </c>
      <c r="M86">
        <v>14</v>
      </c>
      <c r="N86" s="7">
        <v>0.054</v>
      </c>
      <c r="O86" s="7"/>
      <c r="P86" s="40">
        <v>115</v>
      </c>
      <c r="Q86" s="14">
        <v>10</v>
      </c>
      <c r="S86" s="14"/>
      <c r="T86" s="23"/>
      <c r="U86" s="42">
        <f t="shared" si="2"/>
        <v>125</v>
      </c>
    </row>
    <row r="87" spans="1:21" ht="12.75">
      <c r="A87" s="14" t="s">
        <v>91</v>
      </c>
      <c r="B87" s="14"/>
      <c r="C87" s="20">
        <v>21</v>
      </c>
      <c r="D87" s="19">
        <v>35</v>
      </c>
      <c r="E87" s="15">
        <v>1.667</v>
      </c>
      <c r="F87" s="17"/>
      <c r="G87" s="20">
        <v>1</v>
      </c>
      <c r="H87">
        <v>0.048</v>
      </c>
      <c r="K87" s="7"/>
      <c r="M87" s="20">
        <v>1</v>
      </c>
      <c r="N87">
        <v>0.048</v>
      </c>
      <c r="P87" s="40">
        <v>95</v>
      </c>
      <c r="Q87" s="14">
        <v>30</v>
      </c>
      <c r="S87" s="14"/>
      <c r="T87" s="8"/>
      <c r="U87" s="42">
        <f t="shared" si="2"/>
        <v>125</v>
      </c>
    </row>
    <row r="88" spans="1:21" ht="12.75">
      <c r="A88" t="s">
        <v>89</v>
      </c>
      <c r="C88" s="5">
        <v>17</v>
      </c>
      <c r="D88" s="6">
        <v>39</v>
      </c>
      <c r="E88" s="15">
        <v>2.294</v>
      </c>
      <c r="F88" s="13"/>
      <c r="G88" s="13"/>
      <c r="H88" s="13"/>
      <c r="K88" s="7"/>
      <c r="M88" s="5">
        <v>1</v>
      </c>
      <c r="N88" s="7">
        <v>0.059</v>
      </c>
      <c r="O88" s="7"/>
      <c r="P88" s="40">
        <v>120</v>
      </c>
      <c r="S88" s="14"/>
      <c r="U88" s="40">
        <f t="shared" si="2"/>
        <v>120</v>
      </c>
    </row>
    <row r="89" spans="1:21" ht="12.75">
      <c r="A89" t="s">
        <v>92</v>
      </c>
      <c r="C89" s="5">
        <v>38</v>
      </c>
      <c r="D89" s="6">
        <v>85</v>
      </c>
      <c r="E89" s="15">
        <v>2.237</v>
      </c>
      <c r="K89" s="7"/>
      <c r="N89" s="7"/>
      <c r="O89" s="7"/>
      <c r="P89" s="40">
        <v>120</v>
      </c>
      <c r="T89" s="14"/>
      <c r="U89" s="40">
        <f t="shared" si="2"/>
        <v>120</v>
      </c>
    </row>
    <row r="90" spans="1:21" ht="12.75">
      <c r="A90" s="14" t="s">
        <v>90</v>
      </c>
      <c r="B90" s="20"/>
      <c r="C90" s="11">
        <v>108</v>
      </c>
      <c r="D90" s="20">
        <v>223</v>
      </c>
      <c r="E90" s="5">
        <v>2.065</v>
      </c>
      <c r="J90">
        <v>5</v>
      </c>
      <c r="K90" s="7">
        <v>0.046</v>
      </c>
      <c r="M90">
        <v>3</v>
      </c>
      <c r="N90" s="7">
        <v>0.028</v>
      </c>
      <c r="O90" s="7"/>
      <c r="P90" s="40">
        <v>110</v>
      </c>
      <c r="R90" s="14">
        <v>10</v>
      </c>
      <c r="U90" s="42">
        <f t="shared" si="2"/>
        <v>120</v>
      </c>
    </row>
    <row r="91" spans="1:21" ht="12.75">
      <c r="A91" s="14" t="s">
        <v>98</v>
      </c>
      <c r="B91" s="5"/>
      <c r="C91" s="5">
        <v>69</v>
      </c>
      <c r="D91" s="5">
        <v>143</v>
      </c>
      <c r="E91" s="20">
        <v>2.103</v>
      </c>
      <c r="K91" s="7"/>
      <c r="M91">
        <v>1</v>
      </c>
      <c r="N91" s="7">
        <v>0.014</v>
      </c>
      <c r="O91" s="7"/>
      <c r="P91" s="40">
        <v>115</v>
      </c>
      <c r="T91" s="14"/>
      <c r="U91" s="40">
        <f t="shared" si="2"/>
        <v>115</v>
      </c>
    </row>
    <row r="92" spans="1:21" ht="12.75">
      <c r="A92" t="s">
        <v>94</v>
      </c>
      <c r="C92" s="13">
        <v>24</v>
      </c>
      <c r="D92" s="6">
        <v>53</v>
      </c>
      <c r="E92" s="15">
        <v>2.208</v>
      </c>
      <c r="K92" s="7"/>
      <c r="N92" s="7"/>
      <c r="O92" s="7"/>
      <c r="P92" s="40">
        <v>115</v>
      </c>
      <c r="T92" s="14"/>
      <c r="U92" s="40">
        <f t="shared" si="2"/>
        <v>115</v>
      </c>
    </row>
    <row r="93" spans="1:21" ht="12.75">
      <c r="A93" s="14" t="s">
        <v>95</v>
      </c>
      <c r="B93" s="5"/>
      <c r="C93" s="11">
        <v>103</v>
      </c>
      <c r="D93" s="12">
        <v>224</v>
      </c>
      <c r="E93" s="15">
        <v>2.175</v>
      </c>
      <c r="K93" s="7"/>
      <c r="N93" s="7"/>
      <c r="O93" s="7"/>
      <c r="P93" s="40">
        <v>115</v>
      </c>
      <c r="T93" s="14"/>
      <c r="U93" s="40">
        <f t="shared" si="2"/>
        <v>115</v>
      </c>
    </row>
    <row r="94" spans="1:21" ht="12.75">
      <c r="A94" s="14" t="s">
        <v>96</v>
      </c>
      <c r="B94" s="14"/>
      <c r="C94" s="11">
        <v>54</v>
      </c>
      <c r="D94" s="19">
        <v>113</v>
      </c>
      <c r="E94" s="15">
        <v>2.093</v>
      </c>
      <c r="F94" s="20"/>
      <c r="G94" s="11">
        <v>1</v>
      </c>
      <c r="H94" s="20">
        <v>0.019</v>
      </c>
      <c r="K94" s="7"/>
      <c r="M94" s="11">
        <v>1</v>
      </c>
      <c r="N94" s="20">
        <v>0.019</v>
      </c>
      <c r="O94" s="20"/>
      <c r="P94" s="40">
        <v>110</v>
      </c>
      <c r="Q94" s="11">
        <v>5</v>
      </c>
      <c r="T94" s="8"/>
      <c r="U94" s="42">
        <f t="shared" si="2"/>
        <v>115</v>
      </c>
    </row>
    <row r="95" spans="1:21" ht="12.75">
      <c r="A95" s="9" t="s">
        <v>97</v>
      </c>
      <c r="B95" s="32"/>
      <c r="C95" s="11">
        <v>215</v>
      </c>
      <c r="D95" s="12">
        <v>420.5</v>
      </c>
      <c r="E95" s="15">
        <v>1.956</v>
      </c>
      <c r="G95">
        <v>5</v>
      </c>
      <c r="H95">
        <v>0.023</v>
      </c>
      <c r="J95">
        <v>2</v>
      </c>
      <c r="K95" s="7">
        <v>0.009</v>
      </c>
      <c r="N95" s="7"/>
      <c r="O95" s="7"/>
      <c r="P95" s="40">
        <v>105</v>
      </c>
      <c r="Q95" s="14">
        <v>10</v>
      </c>
      <c r="T95" s="12"/>
      <c r="U95" s="42">
        <f t="shared" si="2"/>
        <v>115</v>
      </c>
    </row>
    <row r="96" spans="1:21" ht="12.75">
      <c r="A96" s="9" t="s">
        <v>102</v>
      </c>
      <c r="B96" s="11"/>
      <c r="C96" s="11">
        <v>73</v>
      </c>
      <c r="D96" s="11">
        <v>149</v>
      </c>
      <c r="E96" s="11">
        <v>2.041</v>
      </c>
      <c r="G96">
        <v>1</v>
      </c>
      <c r="H96">
        <v>0.014</v>
      </c>
      <c r="J96">
        <v>1</v>
      </c>
      <c r="K96">
        <v>0.014</v>
      </c>
      <c r="M96">
        <v>5</v>
      </c>
      <c r="N96" s="7">
        <v>0.068</v>
      </c>
      <c r="O96" s="7"/>
      <c r="P96" s="40">
        <v>110</v>
      </c>
      <c r="S96" s="14"/>
      <c r="T96" s="12"/>
      <c r="U96" s="40">
        <f t="shared" si="2"/>
        <v>110</v>
      </c>
    </row>
    <row r="97" spans="1:21" ht="12.75">
      <c r="A97" s="9" t="s">
        <v>101</v>
      </c>
      <c r="B97" s="11"/>
      <c r="C97" s="11">
        <v>114</v>
      </c>
      <c r="D97" s="11">
        <v>234.5</v>
      </c>
      <c r="E97" s="11">
        <v>2.057</v>
      </c>
      <c r="G97">
        <v>1</v>
      </c>
      <c r="H97">
        <v>0.009</v>
      </c>
      <c r="K97" s="7"/>
      <c r="M97">
        <v>2</v>
      </c>
      <c r="N97">
        <v>0.018</v>
      </c>
      <c r="P97" s="40">
        <v>110</v>
      </c>
      <c r="T97" s="12"/>
      <c r="U97" s="40">
        <f t="shared" si="2"/>
        <v>110</v>
      </c>
    </row>
    <row r="98" spans="1:21" ht="12.75">
      <c r="A98" s="25" t="s">
        <v>99</v>
      </c>
      <c r="B98" s="25"/>
      <c r="C98" s="6">
        <v>58</v>
      </c>
      <c r="D98" s="6">
        <v>120</v>
      </c>
      <c r="E98" s="15">
        <v>2.069</v>
      </c>
      <c r="K98" s="7"/>
      <c r="N98" s="7"/>
      <c r="O98" s="7"/>
      <c r="P98" s="40">
        <v>110</v>
      </c>
      <c r="T98" s="14"/>
      <c r="U98" s="40">
        <f aca="true" t="shared" si="3" ref="U98:U129">SUM(P98:T98)</f>
        <v>110</v>
      </c>
    </row>
    <row r="99" spans="1:21" ht="12.75">
      <c r="A99" t="s">
        <v>100</v>
      </c>
      <c r="C99" s="11">
        <v>100</v>
      </c>
      <c r="D99" s="19">
        <v>202</v>
      </c>
      <c r="E99" s="15">
        <v>2.02</v>
      </c>
      <c r="G99">
        <v>2</v>
      </c>
      <c r="H99" s="22">
        <v>0.02</v>
      </c>
      <c r="J99">
        <v>2</v>
      </c>
      <c r="K99" s="22">
        <v>0.02</v>
      </c>
      <c r="M99">
        <v>4</v>
      </c>
      <c r="N99" s="33">
        <v>0.04</v>
      </c>
      <c r="O99" s="33"/>
      <c r="P99" s="40">
        <v>105</v>
      </c>
      <c r="Q99" s="14">
        <v>5</v>
      </c>
      <c r="T99" s="8"/>
      <c r="U99" s="42">
        <f t="shared" si="3"/>
        <v>110</v>
      </c>
    </row>
    <row r="100" spans="1:21" ht="12.75">
      <c r="A100" s="14" t="s">
        <v>104</v>
      </c>
      <c r="B100" s="5"/>
      <c r="C100" s="5">
        <v>42</v>
      </c>
      <c r="D100" s="5">
        <v>82</v>
      </c>
      <c r="E100" s="15">
        <v>1.952</v>
      </c>
      <c r="J100">
        <v>1</v>
      </c>
      <c r="K100" s="7">
        <v>0.024</v>
      </c>
      <c r="N100" s="7"/>
      <c r="O100" s="7"/>
      <c r="P100" s="40">
        <v>105</v>
      </c>
      <c r="T100" s="14"/>
      <c r="U100" s="40">
        <f t="shared" si="3"/>
        <v>105</v>
      </c>
    </row>
    <row r="101" spans="1:21" ht="12.75">
      <c r="A101" s="9" t="s">
        <v>105</v>
      </c>
      <c r="B101" s="11"/>
      <c r="C101" s="11">
        <v>165</v>
      </c>
      <c r="D101" s="12">
        <v>317</v>
      </c>
      <c r="E101" s="15">
        <v>1.921</v>
      </c>
      <c r="G101">
        <v>3</v>
      </c>
      <c r="H101">
        <v>0.018</v>
      </c>
      <c r="K101" s="7"/>
      <c r="N101" s="7"/>
      <c r="O101" s="7"/>
      <c r="P101" s="40">
        <v>105</v>
      </c>
      <c r="Q101" s="14"/>
      <c r="T101" s="12"/>
      <c r="U101" s="40">
        <f t="shared" si="3"/>
        <v>105</v>
      </c>
    </row>
    <row r="102" spans="1:21" ht="12.75">
      <c r="A102" s="9" t="s">
        <v>103</v>
      </c>
      <c r="B102" s="11"/>
      <c r="C102" s="11">
        <v>165</v>
      </c>
      <c r="D102" s="12">
        <v>323</v>
      </c>
      <c r="E102" s="15">
        <v>1.958</v>
      </c>
      <c r="K102" s="7"/>
      <c r="M102" s="17"/>
      <c r="N102" s="7"/>
      <c r="O102" s="7"/>
      <c r="P102" s="40">
        <v>105</v>
      </c>
      <c r="T102" s="14"/>
      <c r="U102" s="40">
        <f t="shared" si="3"/>
        <v>105</v>
      </c>
    </row>
    <row r="103" spans="1:21" ht="12.75">
      <c r="A103" s="14" t="s">
        <v>107</v>
      </c>
      <c r="B103" s="5"/>
      <c r="C103" s="5">
        <v>78</v>
      </c>
      <c r="D103" s="5">
        <v>149</v>
      </c>
      <c r="E103" s="22">
        <v>1.91</v>
      </c>
      <c r="G103">
        <v>1</v>
      </c>
      <c r="H103">
        <v>0.013</v>
      </c>
      <c r="K103" s="7"/>
      <c r="M103">
        <v>2</v>
      </c>
      <c r="N103" s="7">
        <v>0.026</v>
      </c>
      <c r="O103" s="7"/>
      <c r="P103" s="40">
        <v>100</v>
      </c>
      <c r="T103" s="23"/>
      <c r="U103" s="40">
        <f t="shared" si="3"/>
        <v>100</v>
      </c>
    </row>
    <row r="104" spans="1:27" ht="12.75">
      <c r="A104" t="s">
        <v>93</v>
      </c>
      <c r="B104" s="5"/>
      <c r="C104" s="5">
        <v>256</v>
      </c>
      <c r="D104" s="5">
        <v>486.5</v>
      </c>
      <c r="E104" s="5">
        <v>1.9</v>
      </c>
      <c r="G104">
        <v>1</v>
      </c>
      <c r="H104" s="7">
        <v>0.004</v>
      </c>
      <c r="J104">
        <v>4</v>
      </c>
      <c r="K104" s="7">
        <v>0.016</v>
      </c>
      <c r="M104">
        <v>1</v>
      </c>
      <c r="N104" s="7">
        <v>0.004</v>
      </c>
      <c r="O104" s="7"/>
      <c r="P104" s="40">
        <v>100</v>
      </c>
      <c r="T104" s="23"/>
      <c r="U104" s="40">
        <f t="shared" si="3"/>
        <v>100</v>
      </c>
      <c r="W104" s="13"/>
      <c r="X104" s="36"/>
      <c r="Y104" s="13"/>
      <c r="Z104" s="13"/>
      <c r="AA104" s="13"/>
    </row>
    <row r="105" spans="1:21" ht="12.75">
      <c r="A105" s="14" t="s">
        <v>106</v>
      </c>
      <c r="B105" s="5"/>
      <c r="C105" s="5">
        <v>50</v>
      </c>
      <c r="D105" s="12">
        <v>96</v>
      </c>
      <c r="E105" s="15">
        <v>1.92</v>
      </c>
      <c r="K105" s="7"/>
      <c r="N105" s="7"/>
      <c r="O105" s="7"/>
      <c r="P105" s="40">
        <v>100</v>
      </c>
      <c r="T105" s="14"/>
      <c r="U105" s="40">
        <f t="shared" si="3"/>
        <v>100</v>
      </c>
    </row>
    <row r="106" spans="1:21" ht="12.75">
      <c r="A106" s="14" t="s">
        <v>108</v>
      </c>
      <c r="B106" s="5"/>
      <c r="C106" s="11">
        <v>63</v>
      </c>
      <c r="D106" s="12">
        <v>117</v>
      </c>
      <c r="E106" s="15">
        <v>1.857</v>
      </c>
      <c r="K106" s="7"/>
      <c r="N106" s="7"/>
      <c r="O106" s="7"/>
      <c r="P106" s="40">
        <v>100</v>
      </c>
      <c r="T106" s="14"/>
      <c r="U106" s="40">
        <f t="shared" si="3"/>
        <v>100</v>
      </c>
    </row>
    <row r="107" spans="1:21" ht="12.75">
      <c r="A107" t="s">
        <v>109</v>
      </c>
      <c r="C107" s="5">
        <v>19</v>
      </c>
      <c r="D107" s="6">
        <v>35</v>
      </c>
      <c r="E107" s="15">
        <v>1.842</v>
      </c>
      <c r="K107" s="7"/>
      <c r="N107" s="34"/>
      <c r="O107" s="34"/>
      <c r="P107" s="40">
        <v>100</v>
      </c>
      <c r="T107" s="14"/>
      <c r="U107" s="40">
        <f t="shared" si="3"/>
        <v>100</v>
      </c>
    </row>
    <row r="108" spans="1:21" ht="12.75">
      <c r="A108" s="14" t="s">
        <v>111</v>
      </c>
      <c r="B108" s="14"/>
      <c r="C108" s="20">
        <v>109</v>
      </c>
      <c r="D108" s="26">
        <v>190</v>
      </c>
      <c r="E108" s="15">
        <v>1.743</v>
      </c>
      <c r="G108" s="20">
        <v>1</v>
      </c>
      <c r="H108" s="20">
        <v>0.009</v>
      </c>
      <c r="J108" s="20">
        <v>1</v>
      </c>
      <c r="K108" s="20">
        <v>0.009</v>
      </c>
      <c r="N108" s="7"/>
      <c r="O108" s="7"/>
      <c r="P108" s="40">
        <v>95</v>
      </c>
      <c r="T108" s="8"/>
      <c r="U108" s="40">
        <f t="shared" si="3"/>
        <v>95</v>
      </c>
    </row>
    <row r="109" spans="1:21" ht="12.75">
      <c r="A109" s="14" t="s">
        <v>112</v>
      </c>
      <c r="B109" s="5"/>
      <c r="C109" s="5">
        <v>158</v>
      </c>
      <c r="D109" s="12">
        <v>270</v>
      </c>
      <c r="E109" s="15">
        <v>1.709</v>
      </c>
      <c r="G109">
        <v>1</v>
      </c>
      <c r="H109">
        <v>0.006</v>
      </c>
      <c r="K109" s="7"/>
      <c r="N109" s="7"/>
      <c r="O109" s="7"/>
      <c r="P109" s="40">
        <v>95</v>
      </c>
      <c r="T109" s="23"/>
      <c r="U109" s="40">
        <f t="shared" si="3"/>
        <v>95</v>
      </c>
    </row>
    <row r="110" spans="1:21" ht="12.75">
      <c r="A110" s="25" t="s">
        <v>110</v>
      </c>
      <c r="B110" s="25"/>
      <c r="C110" s="6">
        <v>14</v>
      </c>
      <c r="D110" s="6">
        <v>25</v>
      </c>
      <c r="E110" s="15">
        <v>1.786</v>
      </c>
      <c r="K110" s="7"/>
      <c r="M110" s="17"/>
      <c r="N110" s="34"/>
      <c r="O110" s="34"/>
      <c r="P110" s="40">
        <v>95</v>
      </c>
      <c r="T110" s="14"/>
      <c r="U110" s="40">
        <f t="shared" si="3"/>
        <v>95</v>
      </c>
    </row>
    <row r="111" spans="1:21" ht="12.75">
      <c r="A111" s="25" t="s">
        <v>113</v>
      </c>
      <c r="B111" s="25"/>
      <c r="C111" s="12">
        <v>16</v>
      </c>
      <c r="D111" s="12">
        <v>27</v>
      </c>
      <c r="E111" s="15">
        <v>1.688</v>
      </c>
      <c r="K111" s="7"/>
      <c r="M111" s="17"/>
      <c r="N111" s="34"/>
      <c r="O111" s="34"/>
      <c r="P111" s="40">
        <v>95</v>
      </c>
      <c r="T111" s="14"/>
      <c r="U111" s="40">
        <f t="shared" si="3"/>
        <v>95</v>
      </c>
    </row>
    <row r="112" spans="1:21" ht="12.75">
      <c r="A112" s="14" t="s">
        <v>114</v>
      </c>
      <c r="B112" s="14"/>
      <c r="C112" s="5">
        <v>30</v>
      </c>
      <c r="D112" s="6">
        <v>49</v>
      </c>
      <c r="E112" s="15">
        <v>1.633</v>
      </c>
      <c r="K112" s="7"/>
      <c r="N112" s="7"/>
      <c r="O112" s="7"/>
      <c r="P112" s="40">
        <v>90</v>
      </c>
      <c r="T112" s="14"/>
      <c r="U112" s="40">
        <f t="shared" si="3"/>
        <v>90</v>
      </c>
    </row>
    <row r="113" spans="1:21" ht="12.75">
      <c r="A113" t="s">
        <v>115</v>
      </c>
      <c r="C113" s="20">
        <v>43</v>
      </c>
      <c r="D113" s="19">
        <v>70</v>
      </c>
      <c r="E113" s="15">
        <v>1.628</v>
      </c>
      <c r="K113" s="7"/>
      <c r="N113" s="7"/>
      <c r="O113" s="7"/>
      <c r="P113" s="40">
        <v>90</v>
      </c>
      <c r="T113" s="14"/>
      <c r="U113" s="40">
        <f t="shared" si="3"/>
        <v>90</v>
      </c>
    </row>
    <row r="114" spans="1:21" ht="12.75">
      <c r="A114" s="9" t="s">
        <v>116</v>
      </c>
      <c r="B114" s="11"/>
      <c r="C114" s="11">
        <v>23</v>
      </c>
      <c r="D114" s="11">
        <v>37</v>
      </c>
      <c r="E114" s="15">
        <v>1.609</v>
      </c>
      <c r="K114" s="7"/>
      <c r="N114" s="7"/>
      <c r="O114" s="7"/>
      <c r="P114" s="40">
        <v>90</v>
      </c>
      <c r="T114" s="14"/>
      <c r="U114" s="40">
        <f t="shared" si="3"/>
        <v>90</v>
      </c>
    </row>
    <row r="115" spans="1:21" ht="12.75">
      <c r="A115" s="9" t="s">
        <v>117</v>
      </c>
      <c r="B115" s="11"/>
      <c r="C115" s="5">
        <v>111</v>
      </c>
      <c r="D115" s="5">
        <v>178</v>
      </c>
      <c r="E115" s="15">
        <v>1.604</v>
      </c>
      <c r="K115" s="7"/>
      <c r="N115" s="7"/>
      <c r="O115" s="7"/>
      <c r="P115" s="40">
        <v>90</v>
      </c>
      <c r="T115" s="14"/>
      <c r="U115" s="40">
        <f t="shared" si="3"/>
        <v>90</v>
      </c>
    </row>
    <row r="116" spans="1:21" ht="12.75">
      <c r="A116" s="9" t="s">
        <v>118</v>
      </c>
      <c r="B116" s="11"/>
      <c r="C116" s="5">
        <v>43</v>
      </c>
      <c r="D116" s="5">
        <v>68</v>
      </c>
      <c r="E116" s="15">
        <v>1.581</v>
      </c>
      <c r="K116" s="7"/>
      <c r="N116" s="7"/>
      <c r="O116" s="7"/>
      <c r="P116" s="40">
        <v>90</v>
      </c>
      <c r="T116" s="14"/>
      <c r="U116" s="40">
        <f t="shared" si="3"/>
        <v>90</v>
      </c>
    </row>
    <row r="117" spans="1:27" ht="12.75">
      <c r="A117" s="14" t="s">
        <v>66</v>
      </c>
      <c r="B117" s="5"/>
      <c r="C117" s="5">
        <v>110</v>
      </c>
      <c r="D117" s="5">
        <v>169</v>
      </c>
      <c r="E117" s="22">
        <v>1.536</v>
      </c>
      <c r="G117">
        <v>1</v>
      </c>
      <c r="H117">
        <v>0.009</v>
      </c>
      <c r="J117">
        <v>1</v>
      </c>
      <c r="K117" s="7">
        <v>0.009</v>
      </c>
      <c r="M117">
        <v>2</v>
      </c>
      <c r="N117" s="7">
        <v>0.018</v>
      </c>
      <c r="O117" s="7"/>
      <c r="P117" s="40">
        <v>85</v>
      </c>
      <c r="Q117" s="14"/>
      <c r="T117" s="23"/>
      <c r="U117" s="42">
        <f t="shared" si="3"/>
        <v>85</v>
      </c>
      <c r="W117" s="13"/>
      <c r="X117" s="36"/>
      <c r="Y117" s="13"/>
      <c r="Z117" s="13"/>
      <c r="AA117" s="13"/>
    </row>
    <row r="118" spans="1:21" ht="12.75">
      <c r="A118" s="14" t="s">
        <v>120</v>
      </c>
      <c r="B118" s="5"/>
      <c r="C118" s="5">
        <v>162</v>
      </c>
      <c r="D118" s="5">
        <v>250</v>
      </c>
      <c r="E118" s="20">
        <v>1.543</v>
      </c>
      <c r="K118" s="7"/>
      <c r="M118">
        <v>2</v>
      </c>
      <c r="N118" s="7">
        <v>0.012</v>
      </c>
      <c r="O118" s="7"/>
      <c r="P118" s="40">
        <v>85</v>
      </c>
      <c r="T118" s="14"/>
      <c r="U118" s="40">
        <f t="shared" si="3"/>
        <v>85</v>
      </c>
    </row>
    <row r="119" spans="1:21" ht="12.75">
      <c r="A119" s="14" t="s">
        <v>121</v>
      </c>
      <c r="B119" s="5"/>
      <c r="C119" s="5">
        <v>88</v>
      </c>
      <c r="D119" s="5">
        <v>135</v>
      </c>
      <c r="E119" s="20">
        <v>1.534</v>
      </c>
      <c r="K119" s="7"/>
      <c r="M119">
        <v>1</v>
      </c>
      <c r="N119" s="7">
        <v>0.011</v>
      </c>
      <c r="O119" s="7"/>
      <c r="P119" s="40">
        <v>85</v>
      </c>
      <c r="T119" s="14"/>
      <c r="U119" s="40">
        <f t="shared" si="3"/>
        <v>85</v>
      </c>
    </row>
    <row r="120" spans="1:21" ht="12.75">
      <c r="A120" s="14" t="s">
        <v>119</v>
      </c>
      <c r="B120" s="14"/>
      <c r="C120" s="5">
        <v>29</v>
      </c>
      <c r="D120" s="6">
        <v>45</v>
      </c>
      <c r="E120" s="15">
        <v>1.552</v>
      </c>
      <c r="K120" s="7"/>
      <c r="N120" s="7"/>
      <c r="O120" s="7"/>
      <c r="P120" s="40">
        <v>85</v>
      </c>
      <c r="T120" s="14"/>
      <c r="U120" s="40">
        <f t="shared" si="3"/>
        <v>85</v>
      </c>
    </row>
    <row r="121" spans="1:21" ht="12.75">
      <c r="A121" t="s">
        <v>122</v>
      </c>
      <c r="C121" s="11">
        <v>51</v>
      </c>
      <c r="D121" s="12">
        <v>77</v>
      </c>
      <c r="E121" s="15">
        <v>1.51</v>
      </c>
      <c r="K121" s="7"/>
      <c r="N121" s="7"/>
      <c r="O121" s="7"/>
      <c r="P121" s="40">
        <v>85</v>
      </c>
      <c r="T121" s="14"/>
      <c r="U121" s="40">
        <f t="shared" si="3"/>
        <v>85</v>
      </c>
    </row>
    <row r="122" spans="1:21" ht="12.75">
      <c r="A122" s="14" t="s">
        <v>201</v>
      </c>
      <c r="B122" s="13"/>
      <c r="C122" s="13">
        <v>39</v>
      </c>
      <c r="D122" s="13">
        <v>58</v>
      </c>
      <c r="E122" s="11">
        <v>1.487</v>
      </c>
      <c r="F122" s="17"/>
      <c r="M122">
        <v>1</v>
      </c>
      <c r="N122">
        <v>0.026</v>
      </c>
      <c r="P122" s="41">
        <v>80</v>
      </c>
      <c r="U122" s="41">
        <f t="shared" si="3"/>
        <v>80</v>
      </c>
    </row>
    <row r="123" spans="1:21" ht="12.75">
      <c r="A123" s="14" t="s">
        <v>123</v>
      </c>
      <c r="B123" s="5"/>
      <c r="C123" s="5">
        <v>143</v>
      </c>
      <c r="D123" s="5">
        <v>210</v>
      </c>
      <c r="E123" s="15">
        <v>1.469</v>
      </c>
      <c r="K123" s="7"/>
      <c r="N123" s="7"/>
      <c r="O123" s="7"/>
      <c r="P123" s="41">
        <v>80</v>
      </c>
      <c r="T123" s="14"/>
      <c r="U123" s="40">
        <f t="shared" si="3"/>
        <v>80</v>
      </c>
    </row>
    <row r="124" spans="1:21" ht="12.75">
      <c r="A124" s="25" t="s">
        <v>124</v>
      </c>
      <c r="B124" s="25"/>
      <c r="C124" s="6">
        <v>30</v>
      </c>
      <c r="D124" s="6">
        <v>44</v>
      </c>
      <c r="E124" s="15">
        <v>1.467</v>
      </c>
      <c r="K124" s="7"/>
      <c r="M124" s="17"/>
      <c r="N124" s="34"/>
      <c r="O124" s="34"/>
      <c r="P124" s="41">
        <v>80</v>
      </c>
      <c r="T124" s="14"/>
      <c r="U124" s="40">
        <f t="shared" si="3"/>
        <v>80</v>
      </c>
    </row>
    <row r="125" spans="1:21" ht="12.75">
      <c r="A125" s="17" t="s">
        <v>125</v>
      </c>
      <c r="B125" s="17"/>
      <c r="C125" s="11">
        <v>13</v>
      </c>
      <c r="D125" s="19">
        <v>19</v>
      </c>
      <c r="E125" s="15">
        <v>1.462</v>
      </c>
      <c r="K125" s="7"/>
      <c r="N125" s="7"/>
      <c r="O125" s="7"/>
      <c r="P125" s="41">
        <v>80</v>
      </c>
      <c r="T125" s="14"/>
      <c r="U125" s="40">
        <f t="shared" si="3"/>
        <v>80</v>
      </c>
    </row>
    <row r="126" spans="1:21" ht="12.75">
      <c r="A126" s="14" t="s">
        <v>126</v>
      </c>
      <c r="B126" s="5"/>
      <c r="C126" s="11">
        <v>41</v>
      </c>
      <c r="D126" s="12">
        <v>57</v>
      </c>
      <c r="E126" s="15">
        <v>1.39</v>
      </c>
      <c r="K126" s="7"/>
      <c r="N126" s="7"/>
      <c r="O126" s="7"/>
      <c r="P126" s="41">
        <v>80</v>
      </c>
      <c r="T126" s="14"/>
      <c r="U126" s="40">
        <f t="shared" si="3"/>
        <v>80</v>
      </c>
    </row>
    <row r="127" spans="1:21" ht="12.75">
      <c r="A127" s="14" t="s">
        <v>199</v>
      </c>
      <c r="B127" s="13"/>
      <c r="C127" s="13">
        <v>58</v>
      </c>
      <c r="D127" s="13">
        <v>81</v>
      </c>
      <c r="E127" s="11">
        <v>1.34</v>
      </c>
      <c r="F127" s="17"/>
      <c r="M127">
        <v>1</v>
      </c>
      <c r="N127">
        <v>0.017</v>
      </c>
      <c r="P127" s="40">
        <v>75</v>
      </c>
      <c r="U127" s="41">
        <f t="shared" si="3"/>
        <v>75</v>
      </c>
    </row>
    <row r="128" spans="1:21" ht="12.75">
      <c r="A128" t="s">
        <v>127</v>
      </c>
      <c r="C128" s="20">
        <v>14</v>
      </c>
      <c r="D128" s="19">
        <v>19</v>
      </c>
      <c r="E128" s="15">
        <v>1.357</v>
      </c>
      <c r="K128" s="7"/>
      <c r="N128" s="7"/>
      <c r="O128" s="7"/>
      <c r="P128" s="40">
        <v>75</v>
      </c>
      <c r="T128" s="14"/>
      <c r="U128" s="40">
        <f t="shared" si="3"/>
        <v>75</v>
      </c>
    </row>
    <row r="129" spans="1:21" ht="12.75">
      <c r="A129" t="s">
        <v>128</v>
      </c>
      <c r="C129" s="5">
        <v>13</v>
      </c>
      <c r="D129" s="6">
        <v>17</v>
      </c>
      <c r="E129" s="15">
        <v>1.308</v>
      </c>
      <c r="K129" s="7"/>
      <c r="M129" s="17"/>
      <c r="N129" s="34"/>
      <c r="O129" s="34"/>
      <c r="P129" s="40">
        <v>75</v>
      </c>
      <c r="T129" s="14"/>
      <c r="U129" s="40">
        <f t="shared" si="3"/>
        <v>75</v>
      </c>
    </row>
    <row r="130" spans="1:21" ht="12.75">
      <c r="A130" s="14" t="s">
        <v>197</v>
      </c>
      <c r="B130" s="13"/>
      <c r="C130" s="13">
        <v>39</v>
      </c>
      <c r="D130" s="13">
        <v>51</v>
      </c>
      <c r="E130" s="11">
        <v>1.308</v>
      </c>
      <c r="F130" s="17"/>
      <c r="P130" s="40">
        <v>75</v>
      </c>
      <c r="U130" s="41">
        <f aca="true" t="shared" si="4" ref="U130:U161">SUM(P130:T130)</f>
        <v>75</v>
      </c>
    </row>
    <row r="131" spans="1:21" ht="12.75">
      <c r="A131" s="14" t="s">
        <v>129</v>
      </c>
      <c r="B131" s="5"/>
      <c r="C131" s="5">
        <v>54</v>
      </c>
      <c r="D131" s="12">
        <v>69</v>
      </c>
      <c r="E131" s="15">
        <v>1.278</v>
      </c>
      <c r="K131" s="7"/>
      <c r="N131" s="7"/>
      <c r="O131" s="7"/>
      <c r="P131" s="40">
        <v>75</v>
      </c>
      <c r="T131" s="14"/>
      <c r="U131" s="40">
        <f t="shared" si="4"/>
        <v>75</v>
      </c>
    </row>
    <row r="132" spans="1:21" ht="12.75">
      <c r="A132" s="14" t="s">
        <v>130</v>
      </c>
      <c r="B132" s="5"/>
      <c r="C132" s="5">
        <v>80</v>
      </c>
      <c r="D132" s="5">
        <v>102</v>
      </c>
      <c r="E132" s="20">
        <v>1.275</v>
      </c>
      <c r="K132" s="7"/>
      <c r="M132">
        <v>1</v>
      </c>
      <c r="N132" s="7">
        <v>0.013</v>
      </c>
      <c r="O132" s="7"/>
      <c r="P132" s="40">
        <v>70</v>
      </c>
      <c r="T132" s="14"/>
      <c r="U132" s="40">
        <f t="shared" si="4"/>
        <v>70</v>
      </c>
    </row>
    <row r="133" spans="1:21" ht="12.75">
      <c r="A133" s="14" t="s">
        <v>131</v>
      </c>
      <c r="B133" s="14"/>
      <c r="C133" s="11">
        <v>29</v>
      </c>
      <c r="D133" s="19">
        <v>36</v>
      </c>
      <c r="E133" s="15">
        <v>1.241</v>
      </c>
      <c r="K133" s="7"/>
      <c r="N133" s="7"/>
      <c r="O133" s="7"/>
      <c r="P133" s="40">
        <v>70</v>
      </c>
      <c r="T133" s="14"/>
      <c r="U133" s="40">
        <f t="shared" si="4"/>
        <v>70</v>
      </c>
    </row>
    <row r="134" spans="1:21" ht="12.75">
      <c r="A134" s="14" t="s">
        <v>132</v>
      </c>
      <c r="B134" s="5"/>
      <c r="C134" s="5">
        <v>81</v>
      </c>
      <c r="D134" s="5">
        <v>100</v>
      </c>
      <c r="E134" s="15">
        <v>1.235</v>
      </c>
      <c r="K134" s="7"/>
      <c r="N134" s="7"/>
      <c r="O134" s="7"/>
      <c r="P134" s="40">
        <v>70</v>
      </c>
      <c r="T134" s="14"/>
      <c r="U134" s="40">
        <f t="shared" si="4"/>
        <v>70</v>
      </c>
    </row>
    <row r="135" spans="1:21" ht="12.75">
      <c r="A135" s="9" t="s">
        <v>133</v>
      </c>
      <c r="B135" s="11"/>
      <c r="C135" s="5">
        <v>64</v>
      </c>
      <c r="D135" s="5">
        <v>77</v>
      </c>
      <c r="E135" s="15">
        <v>1.203</v>
      </c>
      <c r="K135" s="7"/>
      <c r="N135" s="7"/>
      <c r="O135" s="7"/>
      <c r="P135" s="40">
        <v>70</v>
      </c>
      <c r="T135" s="14"/>
      <c r="U135" s="40">
        <f t="shared" si="4"/>
        <v>70</v>
      </c>
    </row>
    <row r="136" spans="1:21" ht="12.75">
      <c r="A136" s="9" t="s">
        <v>134</v>
      </c>
      <c r="B136" s="11"/>
      <c r="C136" s="5">
        <v>42</v>
      </c>
      <c r="D136" s="5">
        <v>49</v>
      </c>
      <c r="E136" s="15">
        <v>1.195</v>
      </c>
      <c r="K136" s="7"/>
      <c r="N136" s="7"/>
      <c r="O136" s="7"/>
      <c r="P136" s="40">
        <v>70</v>
      </c>
      <c r="T136" s="14"/>
      <c r="U136" s="40">
        <f t="shared" si="4"/>
        <v>70</v>
      </c>
    </row>
    <row r="137" spans="1:21" ht="12.75">
      <c r="A137" s="9" t="s">
        <v>137</v>
      </c>
      <c r="B137" s="9"/>
      <c r="C137" s="13">
        <v>21</v>
      </c>
      <c r="D137" s="23">
        <v>24</v>
      </c>
      <c r="E137" s="5">
        <v>1.143</v>
      </c>
      <c r="F137" s="5"/>
      <c r="K137" s="7"/>
      <c r="M137">
        <v>1</v>
      </c>
      <c r="N137" s="5">
        <v>0.048</v>
      </c>
      <c r="O137" s="5"/>
      <c r="P137" s="40">
        <v>65</v>
      </c>
      <c r="U137" s="40">
        <f t="shared" si="4"/>
        <v>65</v>
      </c>
    </row>
    <row r="138" spans="1:21" ht="12.75">
      <c r="A138" s="14" t="s">
        <v>139</v>
      </c>
      <c r="B138" s="5"/>
      <c r="C138" s="5">
        <v>52</v>
      </c>
      <c r="D138" s="5">
        <v>58</v>
      </c>
      <c r="E138" s="20">
        <v>1.115</v>
      </c>
      <c r="K138" s="7"/>
      <c r="M138">
        <v>1</v>
      </c>
      <c r="N138" s="7">
        <v>0.019</v>
      </c>
      <c r="O138" s="7"/>
      <c r="P138" s="40">
        <v>65</v>
      </c>
      <c r="T138" s="14"/>
      <c r="U138" s="40">
        <f t="shared" si="4"/>
        <v>65</v>
      </c>
    </row>
    <row r="139" spans="1:21" ht="12.75">
      <c r="A139" s="14" t="s">
        <v>135</v>
      </c>
      <c r="B139" s="5"/>
      <c r="C139" s="11">
        <v>64</v>
      </c>
      <c r="D139" s="11">
        <v>75</v>
      </c>
      <c r="E139" s="20">
        <v>1.172</v>
      </c>
      <c r="K139" s="7"/>
      <c r="M139">
        <v>1</v>
      </c>
      <c r="N139" s="7">
        <v>0.016</v>
      </c>
      <c r="O139" s="7"/>
      <c r="P139" s="40">
        <v>65</v>
      </c>
      <c r="T139" s="14"/>
      <c r="U139" s="40">
        <f t="shared" si="4"/>
        <v>65</v>
      </c>
    </row>
    <row r="140" spans="1:21" ht="12.75">
      <c r="A140" s="14" t="s">
        <v>136</v>
      </c>
      <c r="B140" s="5"/>
      <c r="C140" s="11">
        <v>47</v>
      </c>
      <c r="D140" s="12">
        <v>55</v>
      </c>
      <c r="E140" s="15">
        <v>1.17</v>
      </c>
      <c r="K140" s="7"/>
      <c r="N140" s="7"/>
      <c r="O140" s="7"/>
      <c r="P140" s="40">
        <v>65</v>
      </c>
      <c r="T140" s="14"/>
      <c r="U140" s="40">
        <f t="shared" si="4"/>
        <v>65</v>
      </c>
    </row>
    <row r="141" spans="1:21" ht="12.75">
      <c r="A141" t="s">
        <v>140</v>
      </c>
      <c r="C141">
        <v>19</v>
      </c>
      <c r="D141">
        <v>21</v>
      </c>
      <c r="E141" s="15">
        <v>1.105</v>
      </c>
      <c r="K141" s="7"/>
      <c r="M141" s="17"/>
      <c r="N141" s="34"/>
      <c r="O141" s="34"/>
      <c r="P141" s="40">
        <v>65</v>
      </c>
      <c r="T141" s="14"/>
      <c r="U141" s="40">
        <f t="shared" si="4"/>
        <v>65</v>
      </c>
    </row>
    <row r="142" spans="1:21" ht="12.75">
      <c r="A142" s="14" t="s">
        <v>138</v>
      </c>
      <c r="B142" s="5"/>
      <c r="C142" s="5">
        <v>56</v>
      </c>
      <c r="D142" s="5">
        <v>33</v>
      </c>
      <c r="E142" s="15">
        <v>0.589</v>
      </c>
      <c r="G142">
        <v>2</v>
      </c>
      <c r="H142">
        <v>0.036</v>
      </c>
      <c r="J142">
        <v>6</v>
      </c>
      <c r="K142" s="7">
        <v>0.107</v>
      </c>
      <c r="N142" s="7"/>
      <c r="O142" s="7"/>
      <c r="P142" s="40">
        <v>20</v>
      </c>
      <c r="Q142" s="14">
        <v>20</v>
      </c>
      <c r="R142" s="14">
        <v>25</v>
      </c>
      <c r="T142" s="23"/>
      <c r="U142" s="42">
        <f t="shared" si="4"/>
        <v>65</v>
      </c>
    </row>
    <row r="143" spans="1:21" ht="12.75">
      <c r="A143" s="9" t="s">
        <v>142</v>
      </c>
      <c r="B143" s="11"/>
      <c r="C143" s="11">
        <v>71</v>
      </c>
      <c r="D143" s="11">
        <v>77</v>
      </c>
      <c r="E143" s="11">
        <v>1.085</v>
      </c>
      <c r="J143">
        <v>2</v>
      </c>
      <c r="K143" s="7">
        <v>0.028</v>
      </c>
      <c r="M143">
        <v>2</v>
      </c>
      <c r="N143" s="7">
        <v>0.028</v>
      </c>
      <c r="O143" s="7"/>
      <c r="P143" s="40">
        <v>60</v>
      </c>
      <c r="U143" s="40">
        <f t="shared" si="4"/>
        <v>60</v>
      </c>
    </row>
    <row r="144" spans="1:21" ht="12.75">
      <c r="A144" s="14" t="s">
        <v>141</v>
      </c>
      <c r="B144" s="5"/>
      <c r="C144" s="5">
        <v>143</v>
      </c>
      <c r="D144" s="5">
        <v>155.5</v>
      </c>
      <c r="E144" s="20">
        <v>1.087</v>
      </c>
      <c r="J144">
        <v>3</v>
      </c>
      <c r="K144" s="7">
        <v>0.021</v>
      </c>
      <c r="M144">
        <v>3</v>
      </c>
      <c r="N144" s="7">
        <v>0.021</v>
      </c>
      <c r="O144" s="7"/>
      <c r="P144" s="40">
        <v>60</v>
      </c>
      <c r="T144" s="14"/>
      <c r="U144" s="40">
        <f t="shared" si="4"/>
        <v>60</v>
      </c>
    </row>
    <row r="145" spans="1:21" ht="12.75">
      <c r="A145" s="14" t="s">
        <v>146</v>
      </c>
      <c r="B145" s="5"/>
      <c r="C145" s="5">
        <v>79</v>
      </c>
      <c r="D145" s="5">
        <v>84</v>
      </c>
      <c r="E145" s="5">
        <v>1.063</v>
      </c>
      <c r="G145">
        <v>1</v>
      </c>
      <c r="H145">
        <v>0.013</v>
      </c>
      <c r="J145">
        <v>1</v>
      </c>
      <c r="K145">
        <v>0.013</v>
      </c>
      <c r="M145">
        <v>1</v>
      </c>
      <c r="N145">
        <v>0.013</v>
      </c>
      <c r="P145" s="40">
        <v>60</v>
      </c>
      <c r="T145" s="23"/>
      <c r="U145" s="40">
        <f t="shared" si="4"/>
        <v>60</v>
      </c>
    </row>
    <row r="146" spans="1:21" ht="12.75">
      <c r="A146" s="14" t="s">
        <v>143</v>
      </c>
      <c r="B146" s="5"/>
      <c r="C146" s="5">
        <v>88</v>
      </c>
      <c r="D146" s="5">
        <v>95</v>
      </c>
      <c r="E146" s="22">
        <v>1.08</v>
      </c>
      <c r="K146" s="7"/>
      <c r="M146">
        <v>1</v>
      </c>
      <c r="N146" s="7">
        <v>0.011</v>
      </c>
      <c r="O146" s="7"/>
      <c r="P146" s="40">
        <v>60</v>
      </c>
      <c r="T146" s="14"/>
      <c r="U146" s="40">
        <f t="shared" si="4"/>
        <v>60</v>
      </c>
    </row>
    <row r="147" spans="1:21" ht="12.75">
      <c r="A147" s="14" t="s">
        <v>145</v>
      </c>
      <c r="B147" s="5"/>
      <c r="C147" s="5">
        <v>63</v>
      </c>
      <c r="D147" s="5">
        <v>68</v>
      </c>
      <c r="E147" s="15">
        <v>1.079</v>
      </c>
      <c r="K147" s="7"/>
      <c r="N147" s="7"/>
      <c r="O147" s="7"/>
      <c r="P147" s="40">
        <v>60</v>
      </c>
      <c r="T147" s="14"/>
      <c r="U147" s="40">
        <f t="shared" si="4"/>
        <v>60</v>
      </c>
    </row>
    <row r="148" spans="1:21" ht="12.75">
      <c r="A148" s="14" t="s">
        <v>144</v>
      </c>
      <c r="B148" s="5"/>
      <c r="C148" s="5">
        <v>31</v>
      </c>
      <c r="D148" s="12">
        <v>29</v>
      </c>
      <c r="E148" s="15">
        <v>0.935</v>
      </c>
      <c r="G148">
        <v>1</v>
      </c>
      <c r="H148">
        <v>0.032</v>
      </c>
      <c r="K148" s="7"/>
      <c r="N148" s="7"/>
      <c r="O148" s="7"/>
      <c r="P148" s="40">
        <v>45</v>
      </c>
      <c r="Q148" s="14">
        <v>15</v>
      </c>
      <c r="T148" s="23"/>
      <c r="U148" s="42">
        <f t="shared" si="4"/>
        <v>60</v>
      </c>
    </row>
    <row r="149" spans="1:21" ht="12.75">
      <c r="A149" s="14" t="s">
        <v>148</v>
      </c>
      <c r="B149" s="5"/>
      <c r="C149" s="5">
        <v>124</v>
      </c>
      <c r="D149" s="5">
        <v>129</v>
      </c>
      <c r="E149" s="15">
        <v>1.04</v>
      </c>
      <c r="K149" s="7"/>
      <c r="M149">
        <v>1</v>
      </c>
      <c r="N149" s="7">
        <v>0.013</v>
      </c>
      <c r="O149" s="7"/>
      <c r="P149" s="40">
        <v>55</v>
      </c>
      <c r="T149" s="14"/>
      <c r="U149" s="40">
        <f t="shared" si="4"/>
        <v>55</v>
      </c>
    </row>
    <row r="150" spans="1:21" ht="12.75">
      <c r="A150" s="14" t="s">
        <v>150</v>
      </c>
      <c r="B150" s="5"/>
      <c r="C150" s="5">
        <v>214</v>
      </c>
      <c r="D150" s="5">
        <v>220.5</v>
      </c>
      <c r="E150" s="15">
        <v>1.03</v>
      </c>
      <c r="G150">
        <v>1</v>
      </c>
      <c r="H150">
        <v>0.004</v>
      </c>
      <c r="J150">
        <v>1</v>
      </c>
      <c r="K150">
        <v>0.004</v>
      </c>
      <c r="N150" s="7"/>
      <c r="O150" s="7"/>
      <c r="P150" s="40">
        <v>55</v>
      </c>
      <c r="Q150" s="14"/>
      <c r="R150" s="14"/>
      <c r="T150" s="23"/>
      <c r="U150" s="40">
        <f t="shared" si="4"/>
        <v>55</v>
      </c>
    </row>
    <row r="151" spans="1:21" ht="12.75">
      <c r="A151" s="14" t="s">
        <v>147</v>
      </c>
      <c r="B151" s="5"/>
      <c r="C151" s="11">
        <v>41</v>
      </c>
      <c r="D151" s="12">
        <v>43</v>
      </c>
      <c r="E151" s="15">
        <v>1.049</v>
      </c>
      <c r="K151" s="7"/>
      <c r="N151" s="7"/>
      <c r="O151" s="7"/>
      <c r="P151" s="40">
        <v>55</v>
      </c>
      <c r="T151" s="14"/>
      <c r="U151" s="40">
        <f t="shared" si="4"/>
        <v>55</v>
      </c>
    </row>
    <row r="152" spans="1:21" ht="12.75">
      <c r="A152" s="14" t="s">
        <v>149</v>
      </c>
      <c r="B152" s="5"/>
      <c r="C152" s="5">
        <v>63</v>
      </c>
      <c r="D152" s="5">
        <v>65</v>
      </c>
      <c r="E152" s="15">
        <v>1.032</v>
      </c>
      <c r="K152" s="7"/>
      <c r="N152" s="7"/>
      <c r="O152" s="7"/>
      <c r="P152" s="40">
        <v>55</v>
      </c>
      <c r="T152" s="14"/>
      <c r="U152" s="40">
        <f t="shared" si="4"/>
        <v>55</v>
      </c>
    </row>
    <row r="153" spans="1:21" ht="12.75">
      <c r="A153" s="14" t="s">
        <v>151</v>
      </c>
      <c r="B153" s="5"/>
      <c r="C153" s="5">
        <v>70</v>
      </c>
      <c r="D153" s="5">
        <v>71</v>
      </c>
      <c r="E153" s="15">
        <v>1.014</v>
      </c>
      <c r="K153" s="7"/>
      <c r="N153" s="7"/>
      <c r="O153" s="7"/>
      <c r="P153" s="40">
        <v>55</v>
      </c>
      <c r="T153" s="14"/>
      <c r="U153" s="40">
        <f t="shared" si="4"/>
        <v>55</v>
      </c>
    </row>
    <row r="154" spans="1:21" ht="12.75">
      <c r="A154" s="14" t="s">
        <v>153</v>
      </c>
      <c r="B154" s="5"/>
      <c r="C154" s="11">
        <v>80</v>
      </c>
      <c r="D154" s="12">
        <v>79</v>
      </c>
      <c r="E154" s="20">
        <v>0.988</v>
      </c>
      <c r="K154" s="7"/>
      <c r="M154">
        <v>1</v>
      </c>
      <c r="N154" s="7">
        <v>0.013</v>
      </c>
      <c r="O154" s="7"/>
      <c r="P154" s="40">
        <v>50</v>
      </c>
      <c r="T154" s="14"/>
      <c r="U154" s="40">
        <f t="shared" si="4"/>
        <v>50</v>
      </c>
    </row>
    <row r="155" spans="1:21" ht="12.75">
      <c r="A155" s="14" t="s">
        <v>152</v>
      </c>
      <c r="B155" s="5"/>
      <c r="C155" s="5">
        <v>98</v>
      </c>
      <c r="D155" s="5">
        <v>98</v>
      </c>
      <c r="E155" s="22">
        <v>1</v>
      </c>
      <c r="K155" s="7"/>
      <c r="N155" s="7"/>
      <c r="O155" s="7"/>
      <c r="P155" s="40">
        <v>50</v>
      </c>
      <c r="T155" s="14"/>
      <c r="U155" s="40">
        <f t="shared" si="4"/>
        <v>50</v>
      </c>
    </row>
    <row r="156" spans="1:21" ht="12.75">
      <c r="A156" t="s">
        <v>154</v>
      </c>
      <c r="B156" s="5"/>
      <c r="C156" s="11">
        <v>91</v>
      </c>
      <c r="D156" s="11">
        <v>89</v>
      </c>
      <c r="E156" s="15">
        <v>0.978</v>
      </c>
      <c r="K156" s="7"/>
      <c r="N156" s="7"/>
      <c r="O156" s="7"/>
      <c r="P156" s="40">
        <v>50</v>
      </c>
      <c r="T156" s="14"/>
      <c r="U156" s="40">
        <f t="shared" si="4"/>
        <v>50</v>
      </c>
    </row>
    <row r="157" spans="1:21" ht="12.75">
      <c r="A157" s="14" t="s">
        <v>155</v>
      </c>
      <c r="B157" s="5"/>
      <c r="C157" s="11">
        <v>33</v>
      </c>
      <c r="D157" s="12">
        <v>32</v>
      </c>
      <c r="E157" s="15">
        <v>0.97</v>
      </c>
      <c r="K157" s="7"/>
      <c r="N157" s="7"/>
      <c r="O157" s="7"/>
      <c r="P157" s="40">
        <v>50</v>
      </c>
      <c r="T157" s="14"/>
      <c r="U157" s="40">
        <f t="shared" si="4"/>
        <v>50</v>
      </c>
    </row>
    <row r="158" spans="1:21" ht="12.75">
      <c r="A158" s="9" t="s">
        <v>157</v>
      </c>
      <c r="B158" s="11"/>
      <c r="C158" s="11">
        <v>36</v>
      </c>
      <c r="D158" s="11">
        <v>34</v>
      </c>
      <c r="E158" s="15">
        <v>0.944</v>
      </c>
      <c r="K158" s="7"/>
      <c r="N158" s="7"/>
      <c r="O158" s="7"/>
      <c r="P158" s="40">
        <v>50</v>
      </c>
      <c r="T158" s="14"/>
      <c r="U158" s="40">
        <f t="shared" si="4"/>
        <v>50</v>
      </c>
    </row>
    <row r="159" spans="1:24" ht="12.75">
      <c r="A159" s="14" t="s">
        <v>156</v>
      </c>
      <c r="B159" s="5"/>
      <c r="C159" s="5">
        <v>73</v>
      </c>
      <c r="D159" s="5">
        <v>68</v>
      </c>
      <c r="E159" s="20">
        <v>0.932</v>
      </c>
      <c r="K159" s="7"/>
      <c r="M159">
        <v>1</v>
      </c>
      <c r="N159" s="7">
        <v>0.014</v>
      </c>
      <c r="O159" s="7"/>
      <c r="P159" s="40">
        <v>45</v>
      </c>
      <c r="T159" s="14"/>
      <c r="U159" s="40">
        <f t="shared" si="4"/>
        <v>45</v>
      </c>
      <c r="W159" s="13"/>
      <c r="X159" s="36"/>
    </row>
    <row r="160" spans="1:21" ht="12.75">
      <c r="A160" t="s">
        <v>85</v>
      </c>
      <c r="B160" s="5"/>
      <c r="C160" s="5">
        <v>94</v>
      </c>
      <c r="D160" s="5">
        <v>86</v>
      </c>
      <c r="E160" s="20">
        <v>0.915</v>
      </c>
      <c r="K160" s="7"/>
      <c r="M160">
        <v>1</v>
      </c>
      <c r="N160" s="7">
        <v>0.011</v>
      </c>
      <c r="O160" s="7"/>
      <c r="P160" s="40">
        <v>45</v>
      </c>
      <c r="Q160" s="13"/>
      <c r="R160" s="36"/>
      <c r="S160" s="13"/>
      <c r="T160" s="13"/>
      <c r="U160" s="44">
        <f t="shared" si="4"/>
        <v>45</v>
      </c>
    </row>
    <row r="161" spans="1:21" ht="12.75">
      <c r="A161" t="s">
        <v>158</v>
      </c>
      <c r="B161" s="35"/>
      <c r="C161" s="11">
        <v>38</v>
      </c>
      <c r="D161" s="12">
        <v>35</v>
      </c>
      <c r="E161" s="15">
        <v>0.921</v>
      </c>
      <c r="K161" s="7"/>
      <c r="N161" s="7"/>
      <c r="O161" s="7"/>
      <c r="P161" s="40">
        <v>45</v>
      </c>
      <c r="T161" s="14"/>
      <c r="U161" s="40">
        <f t="shared" si="4"/>
        <v>45</v>
      </c>
    </row>
    <row r="162" spans="1:21" ht="12.75">
      <c r="A162" s="14" t="s">
        <v>159</v>
      </c>
      <c r="B162" s="5"/>
      <c r="C162" s="11">
        <v>58</v>
      </c>
      <c r="D162" s="12">
        <v>51</v>
      </c>
      <c r="E162" s="15">
        <v>0.879</v>
      </c>
      <c r="K162" s="7"/>
      <c r="N162" s="7"/>
      <c r="O162" s="7"/>
      <c r="P162" s="40">
        <v>45</v>
      </c>
      <c r="T162" s="14"/>
      <c r="U162" s="40">
        <f aca="true" t="shared" si="5" ref="U162:U193">SUM(P162:T162)</f>
        <v>45</v>
      </c>
    </row>
    <row r="163" spans="1:24" ht="12.75">
      <c r="A163" s="14" t="s">
        <v>178</v>
      </c>
      <c r="B163" s="5"/>
      <c r="C163" s="23">
        <v>90</v>
      </c>
      <c r="D163" s="23">
        <v>74</v>
      </c>
      <c r="E163" s="22">
        <v>0.822</v>
      </c>
      <c r="K163" s="7"/>
      <c r="M163">
        <v>1</v>
      </c>
      <c r="N163" s="7">
        <v>0.011</v>
      </c>
      <c r="O163" s="7"/>
      <c r="P163" s="40">
        <v>40</v>
      </c>
      <c r="T163" s="13"/>
      <c r="U163" s="45">
        <f t="shared" si="5"/>
        <v>40</v>
      </c>
      <c r="V163" s="13"/>
      <c r="W163" s="13"/>
      <c r="X163" s="13"/>
    </row>
    <row r="164" spans="1:21" ht="12.75">
      <c r="A164" s="14" t="s">
        <v>163</v>
      </c>
      <c r="B164" s="5"/>
      <c r="C164" s="5">
        <v>83</v>
      </c>
      <c r="D164" s="5">
        <v>68</v>
      </c>
      <c r="E164" s="15">
        <v>0.819</v>
      </c>
      <c r="J164">
        <v>1</v>
      </c>
      <c r="K164" s="7">
        <v>0.006</v>
      </c>
      <c r="N164" s="7"/>
      <c r="O164" s="7"/>
      <c r="P164" s="40">
        <v>40</v>
      </c>
      <c r="T164" s="14"/>
      <c r="U164" s="40">
        <f t="shared" si="5"/>
        <v>40</v>
      </c>
    </row>
    <row r="165" spans="1:21" ht="12.75">
      <c r="A165" s="14" t="s">
        <v>160</v>
      </c>
      <c r="B165" s="5"/>
      <c r="C165" s="11">
        <v>48</v>
      </c>
      <c r="D165" s="12">
        <v>42</v>
      </c>
      <c r="E165" s="15">
        <v>0.875</v>
      </c>
      <c r="K165" s="7"/>
      <c r="N165" s="7"/>
      <c r="O165" s="7"/>
      <c r="P165" s="40">
        <v>40</v>
      </c>
      <c r="T165" s="14"/>
      <c r="U165" s="40">
        <f t="shared" si="5"/>
        <v>40</v>
      </c>
    </row>
    <row r="166" spans="1:21" ht="12.75">
      <c r="A166" s="14" t="s">
        <v>161</v>
      </c>
      <c r="B166" s="5"/>
      <c r="C166" s="11">
        <v>36</v>
      </c>
      <c r="D166" s="12">
        <v>31</v>
      </c>
      <c r="E166" s="15">
        <v>0.861</v>
      </c>
      <c r="K166" s="7"/>
      <c r="N166" s="7"/>
      <c r="O166" s="7"/>
      <c r="P166" s="40">
        <v>40</v>
      </c>
      <c r="T166" s="14"/>
      <c r="U166" s="40">
        <f t="shared" si="5"/>
        <v>40</v>
      </c>
    </row>
    <row r="167" spans="1:21" ht="12.75">
      <c r="A167" s="14" t="s">
        <v>162</v>
      </c>
      <c r="B167" s="5"/>
      <c r="C167" s="11">
        <v>99</v>
      </c>
      <c r="D167" s="12">
        <v>85</v>
      </c>
      <c r="E167" s="15">
        <v>0.859</v>
      </c>
      <c r="K167" s="7"/>
      <c r="N167" s="7"/>
      <c r="O167" s="7"/>
      <c r="P167" s="40">
        <v>40</v>
      </c>
      <c r="T167" s="14"/>
      <c r="U167" s="40">
        <f t="shared" si="5"/>
        <v>40</v>
      </c>
    </row>
    <row r="168" spans="1:21" ht="12.75">
      <c r="A168" s="14" t="s">
        <v>200</v>
      </c>
      <c r="B168" s="13"/>
      <c r="C168" s="11">
        <v>39</v>
      </c>
      <c r="D168" s="11">
        <v>25</v>
      </c>
      <c r="E168" s="11">
        <v>0.641</v>
      </c>
      <c r="F168" s="17"/>
      <c r="G168">
        <v>1</v>
      </c>
      <c r="H168">
        <v>0.026</v>
      </c>
      <c r="M168">
        <v>1</v>
      </c>
      <c r="N168">
        <v>0.026</v>
      </c>
      <c r="P168" s="40">
        <v>25</v>
      </c>
      <c r="Q168" s="14">
        <v>15</v>
      </c>
      <c r="U168" s="41">
        <f t="shared" si="5"/>
        <v>40</v>
      </c>
    </row>
    <row r="169" spans="1:21" ht="12.75">
      <c r="A169" s="14" t="s">
        <v>164</v>
      </c>
      <c r="B169" s="5"/>
      <c r="C169" s="5">
        <v>70</v>
      </c>
      <c r="D169" s="5">
        <v>56.5</v>
      </c>
      <c r="E169" s="15">
        <v>0.807</v>
      </c>
      <c r="K169" s="7"/>
      <c r="N169" s="7"/>
      <c r="O169" s="7"/>
      <c r="P169" s="40">
        <v>35</v>
      </c>
      <c r="T169" s="14"/>
      <c r="U169" s="40">
        <f t="shared" si="5"/>
        <v>35</v>
      </c>
    </row>
    <row r="170" spans="1:21" ht="12.75">
      <c r="A170" t="s">
        <v>165</v>
      </c>
      <c r="C170" s="5">
        <v>31</v>
      </c>
      <c r="D170" s="6">
        <v>25</v>
      </c>
      <c r="E170" s="15">
        <v>0.806</v>
      </c>
      <c r="K170" s="7"/>
      <c r="N170" s="7"/>
      <c r="O170" s="7"/>
      <c r="P170" s="40">
        <v>35</v>
      </c>
      <c r="T170" s="14"/>
      <c r="U170" s="40">
        <f t="shared" si="5"/>
        <v>35</v>
      </c>
    </row>
    <row r="171" spans="1:21" ht="12.75">
      <c r="A171" s="14" t="s">
        <v>166</v>
      </c>
      <c r="B171" s="5"/>
      <c r="C171" s="5">
        <v>47</v>
      </c>
      <c r="D171" s="5">
        <v>37</v>
      </c>
      <c r="E171" s="15">
        <v>0.787</v>
      </c>
      <c r="K171" s="7"/>
      <c r="N171" s="7"/>
      <c r="O171" s="7"/>
      <c r="P171" s="40">
        <v>35</v>
      </c>
      <c r="T171" s="14"/>
      <c r="U171" s="40">
        <f t="shared" si="5"/>
        <v>35</v>
      </c>
    </row>
    <row r="172" spans="1:21" ht="12.75">
      <c r="A172" s="14" t="s">
        <v>167</v>
      </c>
      <c r="B172" s="14"/>
      <c r="C172" s="5">
        <v>36</v>
      </c>
      <c r="D172" s="6">
        <v>28</v>
      </c>
      <c r="E172" s="15">
        <v>0.778</v>
      </c>
      <c r="K172" s="7"/>
      <c r="N172" s="7"/>
      <c r="O172" s="7"/>
      <c r="P172" s="40">
        <v>35</v>
      </c>
      <c r="T172" s="14"/>
      <c r="U172" s="40">
        <f t="shared" si="5"/>
        <v>35</v>
      </c>
    </row>
    <row r="173" spans="1:21" ht="12.75">
      <c r="A173" s="14" t="s">
        <v>168</v>
      </c>
      <c r="B173" s="14"/>
      <c r="C173" s="5">
        <v>20</v>
      </c>
      <c r="D173" s="6">
        <v>15</v>
      </c>
      <c r="E173" s="15">
        <v>0.75</v>
      </c>
      <c r="K173" s="7"/>
      <c r="N173" s="7"/>
      <c r="O173" s="7"/>
      <c r="P173" s="40">
        <v>35</v>
      </c>
      <c r="T173" s="14"/>
      <c r="U173" s="40">
        <f t="shared" si="5"/>
        <v>35</v>
      </c>
    </row>
    <row r="174" spans="1:21" ht="12.75">
      <c r="A174" s="9" t="s">
        <v>169</v>
      </c>
      <c r="B174" s="11"/>
      <c r="C174" s="5">
        <v>107</v>
      </c>
      <c r="D174" s="5">
        <v>78</v>
      </c>
      <c r="E174" s="15">
        <v>0.729</v>
      </c>
      <c r="K174" s="7"/>
      <c r="N174" s="7"/>
      <c r="O174" s="7"/>
      <c r="P174" s="40">
        <v>30</v>
      </c>
      <c r="T174" s="14"/>
      <c r="U174" s="40">
        <f t="shared" si="5"/>
        <v>30</v>
      </c>
    </row>
    <row r="175" spans="1:21" ht="12.75">
      <c r="A175" s="14" t="s">
        <v>170</v>
      </c>
      <c r="B175" s="5"/>
      <c r="C175" s="11">
        <v>77</v>
      </c>
      <c r="D175" s="12">
        <v>56</v>
      </c>
      <c r="E175" s="15">
        <v>0.727</v>
      </c>
      <c r="K175" s="7"/>
      <c r="N175" s="7"/>
      <c r="O175" s="7"/>
      <c r="P175" s="40">
        <v>30</v>
      </c>
      <c r="T175" s="14"/>
      <c r="U175" s="40">
        <f t="shared" si="5"/>
        <v>30</v>
      </c>
    </row>
    <row r="176" spans="1:21" ht="12.75">
      <c r="A176" s="14" t="s">
        <v>196</v>
      </c>
      <c r="B176" s="13"/>
      <c r="C176" s="13">
        <v>58</v>
      </c>
      <c r="D176" s="13">
        <v>42</v>
      </c>
      <c r="E176" s="11">
        <v>0.724</v>
      </c>
      <c r="F176" s="17"/>
      <c r="P176" s="40">
        <v>30</v>
      </c>
      <c r="U176" s="41">
        <f t="shared" si="5"/>
        <v>30</v>
      </c>
    </row>
    <row r="177" spans="1:24" ht="12.75">
      <c r="A177" s="14" t="s">
        <v>171</v>
      </c>
      <c r="B177" s="5"/>
      <c r="C177" s="5">
        <v>33</v>
      </c>
      <c r="D177" s="5">
        <v>23</v>
      </c>
      <c r="E177" s="15">
        <v>0.697</v>
      </c>
      <c r="K177" s="7"/>
      <c r="N177" s="7"/>
      <c r="O177" s="7"/>
      <c r="P177" s="40">
        <v>30</v>
      </c>
      <c r="T177" s="14"/>
      <c r="U177" s="40">
        <f t="shared" si="5"/>
        <v>30</v>
      </c>
      <c r="X177" s="38"/>
    </row>
    <row r="178" spans="1:21" ht="12.75">
      <c r="A178" t="s">
        <v>172</v>
      </c>
      <c r="B178" s="5"/>
      <c r="C178" s="5">
        <v>36</v>
      </c>
      <c r="D178" s="5">
        <v>25</v>
      </c>
      <c r="E178" s="15">
        <v>0.694</v>
      </c>
      <c r="K178" s="7"/>
      <c r="N178" s="7"/>
      <c r="O178" s="7"/>
      <c r="P178" s="40">
        <v>30</v>
      </c>
      <c r="T178" s="14"/>
      <c r="U178" s="40">
        <f t="shared" si="5"/>
        <v>30</v>
      </c>
    </row>
    <row r="179" spans="1:21" ht="12.75">
      <c r="A179" s="9" t="s">
        <v>173</v>
      </c>
      <c r="B179" s="11"/>
      <c r="C179" s="11">
        <v>38</v>
      </c>
      <c r="D179" s="11">
        <v>26</v>
      </c>
      <c r="E179" s="15">
        <v>0.684</v>
      </c>
      <c r="K179" s="7"/>
      <c r="N179" s="7"/>
      <c r="O179" s="7"/>
      <c r="P179" s="40">
        <v>25</v>
      </c>
      <c r="T179" s="14"/>
      <c r="U179" s="40">
        <f t="shared" si="5"/>
        <v>25</v>
      </c>
    </row>
    <row r="180" spans="1:21" ht="12.75">
      <c r="A180" s="14" t="s">
        <v>174</v>
      </c>
      <c r="B180" s="5"/>
      <c r="C180" s="5">
        <v>88</v>
      </c>
      <c r="D180" s="5">
        <v>59</v>
      </c>
      <c r="E180" s="15">
        <v>0.67</v>
      </c>
      <c r="K180" s="7"/>
      <c r="N180" s="7"/>
      <c r="O180" s="7"/>
      <c r="P180" s="40">
        <v>25</v>
      </c>
      <c r="T180" s="14"/>
      <c r="U180" s="40">
        <f t="shared" si="5"/>
        <v>25</v>
      </c>
    </row>
    <row r="181" spans="1:21" ht="12.75">
      <c r="A181" s="9" t="s">
        <v>175</v>
      </c>
      <c r="B181" s="5"/>
      <c r="C181" s="5">
        <v>40</v>
      </c>
      <c r="D181" s="5">
        <v>26</v>
      </c>
      <c r="E181" s="15">
        <v>0.65</v>
      </c>
      <c r="K181" s="7"/>
      <c r="N181" s="7"/>
      <c r="O181" s="7"/>
      <c r="P181" s="40">
        <v>25</v>
      </c>
      <c r="T181" s="14"/>
      <c r="U181" s="40">
        <f t="shared" si="5"/>
        <v>25</v>
      </c>
    </row>
    <row r="182" spans="1:21" ht="12.75">
      <c r="A182" t="s">
        <v>176</v>
      </c>
      <c r="C182" s="5">
        <v>25</v>
      </c>
      <c r="D182" s="6">
        <v>16</v>
      </c>
      <c r="E182" s="15">
        <v>0.64</v>
      </c>
      <c r="K182" s="7"/>
      <c r="N182" s="7"/>
      <c r="O182" s="7"/>
      <c r="P182" s="40">
        <v>25</v>
      </c>
      <c r="T182" s="14"/>
      <c r="U182" s="40">
        <f t="shared" si="5"/>
        <v>25</v>
      </c>
    </row>
    <row r="183" spans="1:21" ht="12.75">
      <c r="A183" s="14" t="s">
        <v>177</v>
      </c>
      <c r="B183" s="5"/>
      <c r="C183" s="5">
        <v>77</v>
      </c>
      <c r="D183" s="5">
        <v>49</v>
      </c>
      <c r="E183" s="20">
        <v>0.636</v>
      </c>
      <c r="K183" s="7"/>
      <c r="N183" s="7"/>
      <c r="O183" s="7"/>
      <c r="P183" s="40">
        <v>20</v>
      </c>
      <c r="T183" s="14"/>
      <c r="U183" s="40">
        <f t="shared" si="5"/>
        <v>20</v>
      </c>
    </row>
    <row r="184" spans="1:21" ht="12.75">
      <c r="A184" s="14" t="s">
        <v>179</v>
      </c>
      <c r="B184" s="5"/>
      <c r="C184" s="11">
        <v>116</v>
      </c>
      <c r="D184" s="12">
        <v>70</v>
      </c>
      <c r="E184" s="15">
        <v>0.603</v>
      </c>
      <c r="K184" s="7"/>
      <c r="N184" s="7"/>
      <c r="O184" s="7"/>
      <c r="P184" s="40">
        <v>20</v>
      </c>
      <c r="T184" s="14"/>
      <c r="U184" s="40">
        <f t="shared" si="5"/>
        <v>20</v>
      </c>
    </row>
    <row r="185" spans="1:21" ht="12.75">
      <c r="A185" s="9" t="s">
        <v>180</v>
      </c>
      <c r="B185" s="11"/>
      <c r="C185" s="11">
        <v>28</v>
      </c>
      <c r="D185" s="11">
        <v>16</v>
      </c>
      <c r="E185" s="15">
        <v>0.571</v>
      </c>
      <c r="K185" s="7"/>
      <c r="N185" s="7"/>
      <c r="O185" s="7"/>
      <c r="P185" s="40">
        <v>20</v>
      </c>
      <c r="T185" s="14"/>
      <c r="U185" s="40">
        <f t="shared" si="5"/>
        <v>20</v>
      </c>
    </row>
    <row r="186" spans="1:21" ht="12.75">
      <c r="A186" s="14" t="s">
        <v>181</v>
      </c>
      <c r="C186" s="11">
        <v>25</v>
      </c>
      <c r="D186" s="12">
        <v>14</v>
      </c>
      <c r="E186" s="15">
        <v>0.56</v>
      </c>
      <c r="K186" s="7"/>
      <c r="N186" s="7"/>
      <c r="O186" s="7"/>
      <c r="P186" s="40">
        <v>20</v>
      </c>
      <c r="T186" s="14"/>
      <c r="U186" s="40">
        <f t="shared" si="5"/>
        <v>20</v>
      </c>
    </row>
    <row r="187" spans="1:21" ht="12.75">
      <c r="A187" s="9" t="s">
        <v>182</v>
      </c>
      <c r="B187" s="11"/>
      <c r="C187" s="5">
        <v>85</v>
      </c>
      <c r="D187" s="5">
        <v>45</v>
      </c>
      <c r="E187" s="15">
        <v>0.529</v>
      </c>
      <c r="K187" s="7"/>
      <c r="N187" s="7"/>
      <c r="O187" s="7"/>
      <c r="P187" s="40">
        <v>15</v>
      </c>
      <c r="T187" s="14"/>
      <c r="U187" s="40">
        <f t="shared" si="5"/>
        <v>15</v>
      </c>
    </row>
    <row r="188" spans="1:21" ht="12.75">
      <c r="A188" s="14" t="s">
        <v>198</v>
      </c>
      <c r="B188" s="13"/>
      <c r="C188" s="13">
        <v>46</v>
      </c>
      <c r="D188" s="13">
        <v>24</v>
      </c>
      <c r="E188" s="11">
        <v>0.522</v>
      </c>
      <c r="F188" s="17"/>
      <c r="P188" s="40">
        <v>15</v>
      </c>
      <c r="U188" s="41">
        <f t="shared" si="5"/>
        <v>15</v>
      </c>
    </row>
    <row r="189" spans="1:21" ht="12.75">
      <c r="A189" s="14" t="s">
        <v>183</v>
      </c>
      <c r="B189" s="5"/>
      <c r="C189" s="5">
        <v>75</v>
      </c>
      <c r="D189" s="5">
        <v>37</v>
      </c>
      <c r="E189" s="15">
        <v>0.493</v>
      </c>
      <c r="K189" s="7"/>
      <c r="N189" s="7"/>
      <c r="O189" s="7"/>
      <c r="P189" s="40">
        <v>15</v>
      </c>
      <c r="T189" s="14"/>
      <c r="U189" s="40">
        <f t="shared" si="5"/>
        <v>15</v>
      </c>
    </row>
    <row r="190" spans="1:21" ht="12.75">
      <c r="A190" s="14" t="s">
        <v>184</v>
      </c>
      <c r="B190" s="5"/>
      <c r="C190" s="5">
        <v>38</v>
      </c>
      <c r="D190" s="5">
        <v>18</v>
      </c>
      <c r="E190" s="15">
        <v>0.474</v>
      </c>
      <c r="K190" s="7"/>
      <c r="N190" s="7"/>
      <c r="O190" s="7"/>
      <c r="P190" s="40">
        <v>15</v>
      </c>
      <c r="T190" s="14"/>
      <c r="U190" s="40">
        <f t="shared" si="5"/>
        <v>15</v>
      </c>
    </row>
    <row r="191" spans="1:21" ht="12.75">
      <c r="A191" s="9" t="s">
        <v>185</v>
      </c>
      <c r="B191" s="11"/>
      <c r="C191" s="5">
        <v>97</v>
      </c>
      <c r="D191" s="5">
        <v>46</v>
      </c>
      <c r="E191" s="15">
        <v>0.474</v>
      </c>
      <c r="K191" s="7"/>
      <c r="N191" s="7"/>
      <c r="O191" s="7"/>
      <c r="P191" s="40">
        <v>15</v>
      </c>
      <c r="T191" s="14"/>
      <c r="U191" s="40">
        <f t="shared" si="5"/>
        <v>15</v>
      </c>
    </row>
    <row r="192" spans="1:21" ht="12.75">
      <c r="A192" s="9" t="s">
        <v>186</v>
      </c>
      <c r="B192" s="11"/>
      <c r="C192" s="11">
        <v>70</v>
      </c>
      <c r="D192" s="12">
        <v>33</v>
      </c>
      <c r="E192" s="15">
        <v>0.471</v>
      </c>
      <c r="K192" s="7"/>
      <c r="N192" s="7"/>
      <c r="O192" s="7"/>
      <c r="P192" s="40">
        <v>10</v>
      </c>
      <c r="T192" s="14"/>
      <c r="U192" s="40">
        <f t="shared" si="5"/>
        <v>10</v>
      </c>
    </row>
    <row r="193" spans="1:21" ht="12.75">
      <c r="A193" s="14" t="s">
        <v>187</v>
      </c>
      <c r="B193" s="5"/>
      <c r="C193" s="5">
        <v>30</v>
      </c>
      <c r="D193" s="5">
        <v>14</v>
      </c>
      <c r="E193" s="15">
        <v>0.467</v>
      </c>
      <c r="K193" s="7"/>
      <c r="N193" s="7"/>
      <c r="O193" s="7"/>
      <c r="P193" s="40">
        <v>10</v>
      </c>
      <c r="T193" s="14"/>
      <c r="U193" s="40">
        <f t="shared" si="5"/>
        <v>10</v>
      </c>
    </row>
    <row r="194" spans="1:21" ht="12.75">
      <c r="A194" s="28" t="s">
        <v>188</v>
      </c>
      <c r="B194" s="28"/>
      <c r="C194" s="12">
        <v>20</v>
      </c>
      <c r="D194" s="19">
        <v>9</v>
      </c>
      <c r="E194" s="15">
        <v>0.45</v>
      </c>
      <c r="K194" s="7"/>
      <c r="N194" s="7"/>
      <c r="O194" s="7"/>
      <c r="P194" s="40">
        <v>10</v>
      </c>
      <c r="T194" s="14"/>
      <c r="U194" s="40">
        <f aca="true" t="shared" si="6" ref="U194:U201">SUM(P194:T194)</f>
        <v>10</v>
      </c>
    </row>
    <row r="195" spans="1:21" ht="12.75">
      <c r="A195" s="14" t="s">
        <v>189</v>
      </c>
      <c r="B195" s="5"/>
      <c r="C195" s="5">
        <v>49</v>
      </c>
      <c r="D195" s="5">
        <v>22</v>
      </c>
      <c r="E195" s="15">
        <v>0.449</v>
      </c>
      <c r="K195" s="7"/>
      <c r="N195" s="7"/>
      <c r="O195" s="7"/>
      <c r="P195" s="40">
        <v>10</v>
      </c>
      <c r="T195" s="14"/>
      <c r="U195" s="40">
        <f t="shared" si="6"/>
        <v>10</v>
      </c>
    </row>
    <row r="196" spans="1:21" ht="12.75">
      <c r="A196" s="9" t="s">
        <v>190</v>
      </c>
      <c r="B196" s="9"/>
      <c r="C196" s="11">
        <v>29</v>
      </c>
      <c r="D196" s="12">
        <v>13</v>
      </c>
      <c r="E196" s="15">
        <v>0.448</v>
      </c>
      <c r="K196" s="7"/>
      <c r="N196" s="7"/>
      <c r="O196" s="7"/>
      <c r="P196" s="40">
        <v>10</v>
      </c>
      <c r="T196" s="14"/>
      <c r="U196" s="40">
        <f t="shared" si="6"/>
        <v>10</v>
      </c>
    </row>
    <row r="197" spans="1:21" ht="12.75">
      <c r="A197" t="s">
        <v>191</v>
      </c>
      <c r="C197" s="5">
        <v>18</v>
      </c>
      <c r="D197" s="6">
        <v>8</v>
      </c>
      <c r="E197" s="15">
        <v>0.444</v>
      </c>
      <c r="K197" s="7"/>
      <c r="N197" s="7"/>
      <c r="O197" s="7"/>
      <c r="P197" s="40">
        <v>5</v>
      </c>
      <c r="T197" s="14"/>
      <c r="U197" s="40">
        <f t="shared" si="6"/>
        <v>5</v>
      </c>
    </row>
    <row r="198" spans="1:21" ht="12.75">
      <c r="A198" t="s">
        <v>192</v>
      </c>
      <c r="B198" s="5"/>
      <c r="C198" s="11">
        <v>44</v>
      </c>
      <c r="D198" s="12">
        <v>19</v>
      </c>
      <c r="E198" s="15">
        <v>0.432</v>
      </c>
      <c r="K198" s="7"/>
      <c r="N198" s="7"/>
      <c r="O198" s="7"/>
      <c r="P198" s="40">
        <v>5</v>
      </c>
      <c r="S198" s="13"/>
      <c r="T198" s="36"/>
      <c r="U198" s="40">
        <f t="shared" si="6"/>
        <v>5</v>
      </c>
    </row>
    <row r="199" spans="1:21" ht="12.75">
      <c r="A199" s="9" t="s">
        <v>193</v>
      </c>
      <c r="B199" s="11"/>
      <c r="C199" s="5">
        <v>43</v>
      </c>
      <c r="D199" s="5">
        <v>18</v>
      </c>
      <c r="E199" s="15">
        <v>0.419</v>
      </c>
      <c r="K199" s="7"/>
      <c r="N199" s="7"/>
      <c r="O199" s="7"/>
      <c r="P199" s="40">
        <v>5</v>
      </c>
      <c r="T199" s="14"/>
      <c r="U199" s="40">
        <f t="shared" si="6"/>
        <v>5</v>
      </c>
    </row>
    <row r="200" spans="1:21" ht="12.75">
      <c r="A200" s="14" t="s">
        <v>194</v>
      </c>
      <c r="B200" s="5"/>
      <c r="C200" s="11">
        <v>17</v>
      </c>
      <c r="D200" s="12">
        <v>7</v>
      </c>
      <c r="E200" s="15">
        <v>0.412</v>
      </c>
      <c r="K200" s="7"/>
      <c r="N200" s="7"/>
      <c r="O200" s="7"/>
      <c r="P200" s="40">
        <v>5</v>
      </c>
      <c r="T200" s="14"/>
      <c r="U200" s="40">
        <f t="shared" si="6"/>
        <v>5</v>
      </c>
    </row>
    <row r="201" spans="1:21" ht="12.75">
      <c r="A201" s="14" t="s">
        <v>195</v>
      </c>
      <c r="B201" s="5"/>
      <c r="C201" s="11">
        <v>32</v>
      </c>
      <c r="D201" s="12">
        <v>13</v>
      </c>
      <c r="E201" s="15">
        <v>0.406</v>
      </c>
      <c r="K201" s="7"/>
      <c r="N201" s="7"/>
      <c r="O201" s="7"/>
      <c r="P201" s="40">
        <v>5</v>
      </c>
      <c r="T201" s="14"/>
      <c r="U201" s="40">
        <f t="shared" si="6"/>
        <v>5</v>
      </c>
    </row>
    <row r="202" spans="1:21" ht="12.75">
      <c r="A202" s="14"/>
      <c r="B202" s="5"/>
      <c r="C202" s="5"/>
      <c r="D202" s="5"/>
      <c r="E202" s="20"/>
      <c r="K202" s="7"/>
      <c r="N202" s="7"/>
      <c r="O202" s="7"/>
      <c r="P202" s="40"/>
      <c r="T202" s="14"/>
      <c r="U202" s="14"/>
    </row>
    <row r="203" spans="1:21" ht="12.75">
      <c r="A203" s="9"/>
      <c r="B203" s="9"/>
      <c r="C203" s="5"/>
      <c r="D203" s="5"/>
      <c r="E203" s="15"/>
      <c r="K203" s="7"/>
      <c r="N203" s="7"/>
      <c r="O203" s="7"/>
      <c r="P203" s="40"/>
      <c r="T203" s="14"/>
      <c r="U203" s="14"/>
    </row>
    <row r="204" spans="1:21" ht="12.75">
      <c r="A204" s="9"/>
      <c r="B204" s="11"/>
      <c r="C204" s="5"/>
      <c r="D204" s="5"/>
      <c r="E204" s="15"/>
      <c r="K204" s="7"/>
      <c r="N204" s="7"/>
      <c r="O204" s="7"/>
      <c r="P204" s="40"/>
      <c r="T204" s="14"/>
      <c r="U204" s="14"/>
    </row>
    <row r="205" spans="1:21" ht="12.75">
      <c r="A205" s="14"/>
      <c r="B205" s="5"/>
      <c r="C205" s="11"/>
      <c r="D205" s="12"/>
      <c r="E205" s="15"/>
      <c r="K205" s="7"/>
      <c r="N205" s="7"/>
      <c r="O205" s="7"/>
      <c r="P205" s="40"/>
      <c r="T205" s="14"/>
      <c r="U205" s="14"/>
    </row>
    <row r="206" spans="1:21" ht="12.75">
      <c r="A206" s="9"/>
      <c r="B206" s="11"/>
      <c r="C206" s="5"/>
      <c r="D206" s="5"/>
      <c r="E206" s="15"/>
      <c r="K206" s="7"/>
      <c r="N206" s="7"/>
      <c r="O206" s="7"/>
      <c r="P206" s="40"/>
      <c r="T206" s="14"/>
      <c r="U206" s="14"/>
    </row>
    <row r="207" spans="1:6" ht="12.75">
      <c r="A207" s="14"/>
      <c r="B207" s="13"/>
      <c r="C207" s="13"/>
      <c r="D207" s="13"/>
      <c r="E207" s="11"/>
      <c r="F207" s="17"/>
    </row>
    <row r="208" spans="2:21" ht="12.75">
      <c r="B208" s="5"/>
      <c r="C208" s="11"/>
      <c r="D208" s="12"/>
      <c r="E208" s="15"/>
      <c r="K208" s="7"/>
      <c r="N208" s="7"/>
      <c r="O208" s="7"/>
      <c r="P208" s="40"/>
      <c r="T208" s="14"/>
      <c r="U208" s="14"/>
    </row>
    <row r="209" spans="1:21" ht="12.75">
      <c r="A209" s="14"/>
      <c r="B209" s="5"/>
      <c r="C209" s="5"/>
      <c r="D209" s="5"/>
      <c r="E209" s="15"/>
      <c r="K209" s="7"/>
      <c r="N209" s="7"/>
      <c r="O209" s="7"/>
      <c r="P209" s="40"/>
      <c r="T209" s="14"/>
      <c r="U209" s="14"/>
    </row>
    <row r="210" spans="1:15" ht="12.75">
      <c r="A210" s="14"/>
      <c r="B210" s="5"/>
      <c r="C210" s="5"/>
      <c r="D210" s="5"/>
      <c r="E210" s="15"/>
      <c r="K210" s="7"/>
      <c r="N210" s="7"/>
      <c r="O210" s="7"/>
    </row>
    <row r="211" spans="1:15" ht="12.75">
      <c r="A211" s="14"/>
      <c r="B211" s="5"/>
      <c r="C211" s="5"/>
      <c r="D211" s="5"/>
      <c r="E211" s="15"/>
      <c r="K211" s="7"/>
      <c r="N211" s="7"/>
      <c r="O211" s="7"/>
    </row>
    <row r="212" spans="1:21" ht="12.75">
      <c r="A212" s="14"/>
      <c r="B212" s="5"/>
      <c r="C212" s="11"/>
      <c r="D212" s="12"/>
      <c r="E212" s="15"/>
      <c r="K212" s="7"/>
      <c r="N212" s="7"/>
      <c r="O212" s="7"/>
      <c r="P212" s="40"/>
      <c r="T212" s="14"/>
      <c r="U212" s="14"/>
    </row>
    <row r="213" spans="1:15" ht="12.75">
      <c r="A213" s="14"/>
      <c r="B213" s="5"/>
      <c r="C213" s="11"/>
      <c r="D213" s="12"/>
      <c r="E213" s="15"/>
      <c r="K213" s="7"/>
      <c r="N213" s="7"/>
      <c r="O213" s="7"/>
    </row>
    <row r="214" spans="1:15" ht="12.75">
      <c r="A214" s="9"/>
      <c r="B214" s="11"/>
      <c r="C214" s="11"/>
      <c r="D214" s="12"/>
      <c r="E214" s="15"/>
      <c r="K214" s="7"/>
      <c r="N214" s="7"/>
      <c r="O214" s="7"/>
    </row>
    <row r="215" spans="1:15" ht="12.75">
      <c r="A215" s="9"/>
      <c r="B215" s="11"/>
      <c r="C215" s="5"/>
      <c r="D215" s="5"/>
      <c r="E215" s="15"/>
      <c r="K215" s="7"/>
      <c r="N215" s="7"/>
      <c r="O215" s="7"/>
    </row>
    <row r="216" spans="1:15" ht="12.75">
      <c r="A216" s="14"/>
      <c r="B216" s="5"/>
      <c r="C216" s="11"/>
      <c r="D216" s="12"/>
      <c r="E216" s="15"/>
      <c r="K216" s="7"/>
      <c r="N216" s="7"/>
      <c r="O216" s="7"/>
    </row>
    <row r="217" spans="1:15" ht="12.75">
      <c r="A217" s="14"/>
      <c r="B217" s="5"/>
      <c r="C217" s="5"/>
      <c r="D217" s="5"/>
      <c r="E217" s="15"/>
      <c r="K217" s="7"/>
      <c r="N217" s="7"/>
      <c r="O217" s="7"/>
    </row>
    <row r="218" spans="1:27" ht="12.75">
      <c r="A218" s="9"/>
      <c r="B218" s="11"/>
      <c r="C218" s="5"/>
      <c r="D218" s="5"/>
      <c r="E218" s="15"/>
      <c r="K218" s="7"/>
      <c r="N218" s="7"/>
      <c r="O218" s="7"/>
      <c r="S218" s="16"/>
      <c r="AA218" s="9"/>
    </row>
    <row r="219" spans="1:15" ht="12.75">
      <c r="A219" s="9"/>
      <c r="B219" s="11"/>
      <c r="C219" s="11"/>
      <c r="D219" s="12"/>
      <c r="E219" s="15"/>
      <c r="K219" s="7"/>
      <c r="N219" s="7"/>
      <c r="O219" s="7"/>
    </row>
    <row r="220" spans="1:15" ht="12.75">
      <c r="A220" s="14"/>
      <c r="B220" s="5"/>
      <c r="C220" s="11"/>
      <c r="D220" s="12"/>
      <c r="E220" s="15"/>
      <c r="K220" s="7"/>
      <c r="N220" s="7"/>
      <c r="O220" s="7"/>
    </row>
    <row r="221" spans="1:15" ht="12.75">
      <c r="A221" s="14"/>
      <c r="B221" s="5"/>
      <c r="C221" s="11"/>
      <c r="D221" s="12"/>
      <c r="E221" s="15"/>
      <c r="K221" s="7"/>
      <c r="N221" s="7"/>
      <c r="O221" s="7"/>
    </row>
    <row r="222" spans="1:15" ht="12.75">
      <c r="A222" s="14"/>
      <c r="B222" s="5"/>
      <c r="C222" s="5"/>
      <c r="D222" s="5"/>
      <c r="E222" s="15"/>
      <c r="K222" s="7"/>
      <c r="N222" s="7"/>
      <c r="O222" s="7"/>
    </row>
    <row r="223" spans="1:15" ht="12.75">
      <c r="A223" s="14"/>
      <c r="B223" s="5"/>
      <c r="C223" s="11"/>
      <c r="D223" s="12"/>
      <c r="E223" s="15"/>
      <c r="K223" s="7"/>
      <c r="N223" s="7"/>
      <c r="O223" s="7"/>
    </row>
    <row r="224" spans="1:15" ht="12.75">
      <c r="A224" s="9"/>
      <c r="B224" s="5"/>
      <c r="C224" s="11"/>
      <c r="D224" s="12"/>
      <c r="E224" s="15"/>
      <c r="K224" s="7"/>
      <c r="N224" s="7"/>
      <c r="O224" s="7"/>
    </row>
    <row r="225" spans="1:15" ht="12.75">
      <c r="A225" s="14"/>
      <c r="B225" s="5"/>
      <c r="C225" s="11"/>
      <c r="D225" s="12"/>
      <c r="E225" s="15"/>
      <c r="K225" s="7"/>
      <c r="N225" s="7"/>
      <c r="O225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 V</dc:creator>
  <cp:keywords/>
  <dc:description/>
  <cp:lastModifiedBy>WSNS</cp:lastModifiedBy>
  <dcterms:created xsi:type="dcterms:W3CDTF">2013-01-02T21:08:39Z</dcterms:created>
  <dcterms:modified xsi:type="dcterms:W3CDTF">2013-01-26T14:48:30Z</dcterms:modified>
  <cp:category/>
  <cp:version/>
  <cp:contentType/>
  <cp:contentStatus/>
</cp:coreProperties>
</file>